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Table1!$A$6:$H$116</definedName>
  </definedNames>
  <calcPr calcId="162913"/>
</workbook>
</file>

<file path=xl/calcChain.xml><?xml version="1.0" encoding="utf-8"?>
<calcChain xmlns="http://schemas.openxmlformats.org/spreadsheetml/2006/main">
  <c r="E6" i="1" l="1"/>
  <c r="D24" i="1"/>
  <c r="D6" i="1" s="1"/>
  <c r="H9" i="1"/>
  <c r="G9" i="1"/>
  <c r="F9" i="1"/>
  <c r="E9" i="1"/>
</calcChain>
</file>

<file path=xl/sharedStrings.xml><?xml version="1.0" encoding="utf-8"?>
<sst xmlns="http://schemas.openxmlformats.org/spreadsheetml/2006/main" count="349" uniqueCount="225">
  <si>
    <t/>
  </si>
  <si>
    <t>ППП</t>
  </si>
  <si>
    <t>КЦСР</t>
  </si>
  <si>
    <t>Наименование</t>
  </si>
  <si>
    <t>Сумма, тыс.руб.</t>
  </si>
  <si>
    <t>2024 год</t>
  </si>
  <si>
    <t>плановый период</t>
  </si>
  <si>
    <t>2025 год</t>
  </si>
  <si>
    <t>2026 год</t>
  </si>
  <si>
    <t>1</t>
  </si>
  <si>
    <t>ВСЕГО</t>
  </si>
  <si>
    <t>001</t>
  </si>
  <si>
    <t>ПРАВИТЕЛЬСТВО ТВЕРСКОЙ ОБЛАСТИ</t>
  </si>
  <si>
    <t>2350210030</t>
  </si>
  <si>
    <t>Финансовое обеспечение выполнения государственного задания государственным бюджетным учреждением Тверской области "Учреждение по эксплуатации и обслуживанию административных зданий и помещений"</t>
  </si>
  <si>
    <t>2350198740</t>
  </si>
  <si>
    <t>Финансовое обеспечение выполнения государственного задания государственным автономным учреждением Тверской области "Региональное Информационное Агентство "Верхневолжье"</t>
  </si>
  <si>
    <t>013</t>
  </si>
  <si>
    <t>МИНИСТЕРСТВО ЭКОНОМИЧЕСКОГО РАЗВИТИЯ ТВЕРСКОЙ ОБЛАСТИ</t>
  </si>
  <si>
    <t>1850210010</t>
  </si>
  <si>
    <t>Финансовое обеспечение выполнения государственного задания на оказание государственных услуг государственным автономным учреждением Тверской области "Многофункциональный центр предоставления государственных и муниципальных услуг"</t>
  </si>
  <si>
    <t>1850110050</t>
  </si>
  <si>
    <t>Предоставление субсидии государственному автономному учреждению "Центр сопровождения инвестиций" на оказание государственных услуг в рамках государственного задания</t>
  </si>
  <si>
    <t>014</t>
  </si>
  <si>
    <t>МИНИСТЕРСТВО ТУРИЗМА ТВЕРСКОЙ ОБЛАСТИ</t>
  </si>
  <si>
    <t>0850110070</t>
  </si>
  <si>
    <t>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программам профессиональной подготовки по профессиям рабочих, должностям служащих</t>
  </si>
  <si>
    <t>019</t>
  </si>
  <si>
    <t>МИНИСТЕРСТВО ИМУЩЕСТВЕННЫХ И ЗЕМЕЛЬНЫХ ОТНОШЕНИЙ ТВЕРСКОЙ ОБЛАСТИ</t>
  </si>
  <si>
    <t>2750110010</t>
  </si>
  <si>
    <t>Проведение государственной кадастровой оценки на территории Тверской области</t>
  </si>
  <si>
    <t>2750110040</t>
  </si>
  <si>
    <t>Хранение и использование учетно-технической документации об объектах государственного учета и технической инвентаризации</t>
  </si>
  <si>
    <t>2750110030</t>
  </si>
  <si>
    <t>Выполнение комплекса работ, включая кадастровые работы, с целью внесения сведений или внесения изменений в сведения Единого государственного реестра недвижимости по линейным объектам</t>
  </si>
  <si>
    <t>2750110020</t>
  </si>
  <si>
    <t>Выполнение комплекса работ, включая кадастровые работы по образованию земельных участков, зарегистрированных в государственную собственность Тверской области, подготовку документов, необходимых для постановки земельных участков на государственный кадастровый учет, и внесение сведений о таких земельных участках в Единый государственный реестр недвижимости</t>
  </si>
  <si>
    <t>2750110050</t>
  </si>
  <si>
    <t>Описание местоположения границ между Тверской областью и смежными субъектами Российской Федерации</t>
  </si>
  <si>
    <t>034</t>
  </si>
  <si>
    <t>МИНИСТЕРСТВО ЗДРАВООХРАНЕНИЯ ТВЕРСКОЙ ОБЛАСТИ</t>
  </si>
  <si>
    <t>0251410140</t>
  </si>
  <si>
    <t>Финансовое обеспечение выполнения государственного задания по предоставлению среднего профессионального медицинского образования и повышения квалификации медицинских работников</t>
  </si>
  <si>
    <t>0251410150</t>
  </si>
  <si>
    <t>Предоставление субсидий на иные цели на обеспечение деятельности регионального учебно-методического аккредитационного отдела для сопровождения и подготовки к аккредитации специалистов со средним медицинским образованием и допуска их к профессиональной деятельности</t>
  </si>
  <si>
    <t>02206R4020</t>
  </si>
  <si>
    <t>Оказание отдельных видов высокотехнологичной медицинской помощи, не включенных в базовую программу обязательного медицинского страхования</t>
  </si>
  <si>
    <t>0250510030</t>
  </si>
  <si>
    <t>Финансовое обеспечение выполнения государственного задания по оказанию паллиативной медицинской помощи</t>
  </si>
  <si>
    <t>0251010010</t>
  </si>
  <si>
    <t>Финансовое обеспечение выполнения государственного задания по оказанию специализированной стационарной медицинской помощи</t>
  </si>
  <si>
    <t>021N410010</t>
  </si>
  <si>
    <t>Финансовое обеспечение выполнения государственного задания по проведению скрининга беременных</t>
  </si>
  <si>
    <t>021N410020</t>
  </si>
  <si>
    <t>Финансовое обеспечение выполнения государственного задания по проведению неонатального скрининга</t>
  </si>
  <si>
    <t>02201R3850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</si>
  <si>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</si>
  <si>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0240310050</t>
  </si>
  <si>
    <t>Финансовое обеспечение выполнения государственного задания по приобретению расходных материалов и инсулиновых помп для лечения детей-инвалидов, страдающих сахарным диабетом</t>
  </si>
  <si>
    <t>0250110010</t>
  </si>
  <si>
    <t>Финансовое обеспечение выполнения государственного задания по оказанию амбулаторно-поликлинической медицинской помощи</t>
  </si>
  <si>
    <t>0250310030</t>
  </si>
  <si>
    <t>Финансовое обеспечение выполнения государственного задания по обеспечению деятельности медико-генетической консультации</t>
  </si>
  <si>
    <t>0250510140</t>
  </si>
  <si>
    <t>Финансовое обеспечение выполнения государственного задания по оказанию паллиативной медицинской помощи в амбулаторных условиях, в том числе на дому</t>
  </si>
  <si>
    <t>0251010040</t>
  </si>
  <si>
    <t>Финансовое обеспечение выполнения государственного задания по оказанию специализированной медицинской помощи в дневных стационарах всех типов</t>
  </si>
  <si>
    <t>021N110080</t>
  </si>
  <si>
    <t>Финансовое обеспечение выполнения государственного задания по оказанию скорой специализированной медицинской помощи путем санитарно-авиационной эвакуации</t>
  </si>
  <si>
    <t>0250610010</t>
  </si>
  <si>
    <t>Финансовое обеспечение выполнения государственного задания по оказанию специализированной скорой медицинской помощи</t>
  </si>
  <si>
    <t>0250610030</t>
  </si>
  <si>
    <t>Финансовое обеспечение выполнения государственного задания по организации мероприятий по взаимодействию с организациями и населением Тверской области в условиях предупреждения и (или) ликвидации чрезвычайных ситуаций и неблагоприятной санитарно-эпидемиологической обстановки</t>
  </si>
  <si>
    <t>0250610040</t>
  </si>
  <si>
    <t>Финансовое обеспечение выполнения государственного задания по оказанию оперативной помощи населению Тверской области</t>
  </si>
  <si>
    <t>0251110080</t>
  </si>
  <si>
    <t>Финансовое обеспечение выполнения государственного задания по организации транспортировки граждан, находящихся на лечении в медицинских организациях, подведомственных Министерству здравоохранения Тверской области</t>
  </si>
  <si>
    <t>0250310060</t>
  </si>
  <si>
    <t>Финансовое обеспечение выполнения государственного задания по санаторно-курортному лечению детей</t>
  </si>
  <si>
    <t>0251110030</t>
  </si>
  <si>
    <t>Финансовое обеспечение выполнения государственного задания по организации безвозмездного обеспечения донорской кровью и (или) ее компонентами</t>
  </si>
  <si>
    <t>021N310010</t>
  </si>
  <si>
    <t>Финансовое обеспечение выполнения государственного задания по проведению скрининга женского населения для предупреждения развития рака шейки матки</t>
  </si>
  <si>
    <t>021N310020</t>
  </si>
  <si>
    <t>Финансовое обеспечение выполнения государственного задания по проведению иммунизации женского населения против рака шейки матки</t>
  </si>
  <si>
    <t>0250110110</t>
  </si>
  <si>
    <t>Финансовое обеспечение выполнения государственного задания по обеспечению деятельности центра профилактической медицины</t>
  </si>
  <si>
    <t>0250310090</t>
  </si>
  <si>
    <t>Финансовое обеспечение выполнения государственного задания по обеспечению специальными молочными продуктами детского питания</t>
  </si>
  <si>
    <t>0250410070</t>
  </si>
  <si>
    <t>Финансовое обеспечение выполнения государственного задания по организации профилактики и борьбы со СПИД и другими инфекционными заболеваниями</t>
  </si>
  <si>
    <t>0250510210</t>
  </si>
  <si>
    <t>Обеспечение деятельности координационно-консультативного центра по оказанию паллиативной медицинской помощи населению Тверской области</t>
  </si>
  <si>
    <t>0251010080</t>
  </si>
  <si>
    <t>Финансовое обеспечение выполнения государственного задания по оказанию медицинской помощи незастрахованным лицам</t>
  </si>
  <si>
    <t>0251110050</t>
  </si>
  <si>
    <t>Финансовое обеспечение выполнения государственного задания на организацию работы по проведению посмертной патологоанатомической экспертизы (патологоанатомического вскрытия)</t>
  </si>
  <si>
    <t>0251110100</t>
  </si>
  <si>
    <t>Финансовое обеспечение выполнения государственного задания по обеспечению деятельности музея истории медицины Тверской области</t>
  </si>
  <si>
    <t>0251110110</t>
  </si>
  <si>
    <t>Финансовое обеспечение выполнения государственного задания по библиотечному обслуживанию работников здравоохранения медицинскими библиотеками Тверской области</t>
  </si>
  <si>
    <t>065</t>
  </si>
  <si>
    <t>МИНИСТЕРСТВО КУЛЬТУРЫ ТВЕРСКОЙ ОБЛАСТИ</t>
  </si>
  <si>
    <t>0750110030</t>
  </si>
  <si>
    <t>Финансовое обеспечение выполнения государственного задания по предоставлению  дополнительного образования детей в сфере культуры</t>
  </si>
  <si>
    <t>0750110060</t>
  </si>
  <si>
    <t>Финансовое обеспечение выполнения государственного задания по предоставлению среднего профессионального образования в сфере культуры</t>
  </si>
  <si>
    <t>0750110070</t>
  </si>
  <si>
    <t>Финансовое обеспечение выполнения государственного задания по предоставлению дополнительного профессионального образования, переподготовки, повышения квалификации педагогических кадров в сфере культуры</t>
  </si>
  <si>
    <t>0750110020</t>
  </si>
  <si>
    <t>Финансовое обеспечение выполнения государственного задания по предоставлению музейного обслуживания населения</t>
  </si>
  <si>
    <t>0750110040</t>
  </si>
  <si>
    <t>Финансовое обеспечение выполнения государственного задания по предоставлению  театрально-концертного обслуживания населения</t>
  </si>
  <si>
    <t>0750110050</t>
  </si>
  <si>
    <t>Финансовое обеспечение выполнения государственного задания по предоставлению культурно-досугового обслуживания населения</t>
  </si>
  <si>
    <t>0750110090</t>
  </si>
  <si>
    <t>Обеспечение деятельности государственных библиотек</t>
  </si>
  <si>
    <t>0750110080</t>
  </si>
  <si>
    <t>Финансовое обеспечение выполнения государственного задания по  кинообслуживанию  населения</t>
  </si>
  <si>
    <t>075</t>
  </si>
  <si>
    <t>МИНИСТЕРСТВО ОБРАЗОВАНИЯ ТВЕРСКОЙ ОБЛАСТИ</t>
  </si>
  <si>
    <t>0150110050</t>
  </si>
  <si>
    <t>Финансовое обеспечение выполнения государственного задания по реализации образовательных программ общего образования</t>
  </si>
  <si>
    <t>0150210010</t>
  </si>
  <si>
    <t>Финансовое обеспечение выполнения государственного задания по предоставлению дополнительного образования во внеучебное время детям в учреждениях регионального значения</t>
  </si>
  <si>
    <t>0150310010</t>
  </si>
  <si>
    <t>0150310070</t>
  </si>
  <si>
    <t>Финансовое обеспечение выполнения государственного задания по предоставлению дополнительного профессионального образования, переподготовки, повышения квалификации педагогических кадров</t>
  </si>
  <si>
    <t>0150110010</t>
  </si>
  <si>
    <t>Финансовое обеспечение выполнения государственного задания государственным бюджетным учреждением Тверской области "Центр информатизации образования Тверской области"</t>
  </si>
  <si>
    <t>0150110120</t>
  </si>
  <si>
    <t>Финансовое обеспечение выполнения государственного задания по научно-методическому, информационно-аналитическому и организационно-технологическому обеспечению функционирования и развития региональной системы оценки качества образования</t>
  </si>
  <si>
    <t>0150210020</t>
  </si>
  <si>
    <t>Финансовое обеспечение выполнения государственного задания по оказанию консультативно-методических, аналитических услуг, организации массовых мероприятий</t>
  </si>
  <si>
    <t>083</t>
  </si>
  <si>
    <t>МИНИСТЕРСТВО СЕЛЬСКОГО ХОЗЯЙСТВА, ПИЩЕВОЙ И ПЕРЕРАБАТЫВАЮЩЕЙ ПРОМЫШЛЕННОСТИ ТВЕРСКОЙ ОБЛАСТИ</t>
  </si>
  <si>
    <t>1650110010</t>
  </si>
  <si>
    <t>086</t>
  </si>
  <si>
    <t>ГЛАВНОЕ УПРАВЛЕНИЕ "ГОСУДАРСТВЕННАЯ ИНСПЕКЦИЯ ПО ВЕТЕРИНАРИИ" ТВЕРСКОЙ ОБЛАСТИ</t>
  </si>
  <si>
    <t>2550110050</t>
  </si>
  <si>
    <t>Проведение противоэпизоотических мероприятий на территории Тверской области</t>
  </si>
  <si>
    <t>2550110070</t>
  </si>
  <si>
    <t>Отлов животных без владельцев, в том числе их транспортировка и немедленная передача в приюты для животных</t>
  </si>
  <si>
    <t>2550110080</t>
  </si>
  <si>
    <t>Возврат животных без владельцев, не проявляющих немотивированной агрессивности, на прежние места их обитания</t>
  </si>
  <si>
    <t>104</t>
  </si>
  <si>
    <t>МИНИСТЕРСТВО ТРАНСПОРТА ТВЕРСКОЙ ОБЛАСТИ</t>
  </si>
  <si>
    <t>1450210010</t>
  </si>
  <si>
    <t>105</t>
  </si>
  <si>
    <t>МИНИСТЕРСТВО ПРОМЫШЛЕННОСТИ И ТОРГОВЛИ ТВЕРСКОЙ ОБЛАСТИ</t>
  </si>
  <si>
    <t>1750310010</t>
  </si>
  <si>
    <t>122</t>
  </si>
  <si>
    <t>МИНИСТЕРСТВО СТРОИТЕЛЬСТВА ТВЕРСКОЙ ОБЛАСТИ</t>
  </si>
  <si>
    <t>0650410010</t>
  </si>
  <si>
    <t>123</t>
  </si>
  <si>
    <t>ГЛАВНОЕ УПРАВЛЕНИЕ ПО ТРУДУ И ЗАНЯТОСТИ НАСЕЛЕНИЯ ТВЕРСКОЙ ОБЛАСТИ</t>
  </si>
  <si>
    <t>1250110160</t>
  </si>
  <si>
    <t>Профессиональное обучение и дополнительное профессиональное образование безработных граждан  в ГАОУ ДПО «Учебный центр службы занятости» в рамках выполнения государственного задания»</t>
  </si>
  <si>
    <t>125</t>
  </si>
  <si>
    <t>МИНИСТЕРСТВО ЭНЕРГЕТИКИ И ЖИЛИЩНО-КОММУНАЛЬНОГО ХОЗЯЙСТВА ТВЕРСКОЙ ОБЛАСТИ</t>
  </si>
  <si>
    <t>0550410010</t>
  </si>
  <si>
    <t>145</t>
  </si>
  <si>
    <t>МИНИСТЕРСТВО МОЛОДЕЖНОЙ ПОЛИТИКИ ТВЕРСКОЙ ОБЛАСТИ</t>
  </si>
  <si>
    <t>1350210060</t>
  </si>
  <si>
    <t>Финансовое обеспечение выполнения государственного задания государственными учреждениями Тверской области отрасли "Молодежная политика"</t>
  </si>
  <si>
    <t>148</t>
  </si>
  <si>
    <t>МИНИСТЕРСТВО СОЦИАЛЬНОЙ ЗАЩИТЫ НАСЕЛЕНИЯ ТВЕРСКОЙ ОБЛАСТИ</t>
  </si>
  <si>
    <t>0350110200</t>
  </si>
  <si>
    <t>Финансовое обеспечение выполнения государственного задания комплексными центрами социального обслуживания населения</t>
  </si>
  <si>
    <t>0350110220</t>
  </si>
  <si>
    <t>Финансовое обеспечение выполнения государственного задания домами-интернатами, специальными и психоневрологическими домами-интернатами для престарелых и инвалидов, а также учреждениями социальной защиты по предоставлению временного приюта</t>
  </si>
  <si>
    <t>0350210110</t>
  </si>
  <si>
    <t>Финансовое обеспечение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"Кашаровский детский дом-интернат для детей с серьезными нарушениями в интеллектуальном развитии"</t>
  </si>
  <si>
    <t>164</t>
  </si>
  <si>
    <t>КОМИТЕТ ПО ФИЗИЧЕСКОЙ КУЛЬТУРЕ И СПОРТУ ТВЕРСКОЙ ОБЛАСТИ</t>
  </si>
  <si>
    <t>1150110030</t>
  </si>
  <si>
    <t>Финансовое обеспечение выполнения государственного задания на создание условий для занятий физической культурой и спортом на базе государственных физкультурно-оздоровительных и спортивных комплексов</t>
  </si>
  <si>
    <t>1150210030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</si>
  <si>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различных групп населения</t>
  </si>
  <si>
    <t>1150210050</t>
  </si>
  <si>
    <t>Финансовое обеспечение выполнения государственного задания на обеспечение подготовки резерва для сборных команд России по видам спорта</t>
  </si>
  <si>
    <t>1150310040</t>
  </si>
  <si>
    <t>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подготовки, организацию и проведение спортивно-оздоровительной работы по развитию физической культуры и спорта среди лиц с ограниченными возможностями здоровья и инвалидами</t>
  </si>
  <si>
    <t>250</t>
  </si>
  <si>
    <t>МИНИСТЕРСТВО СЕМЕЙНОЙ И ДЕМОГРАФИЧЕСКОЙ ПОЛИТИКИ ТВЕРСКОЙ ОБЛАСТИ</t>
  </si>
  <si>
    <t>0450210130</t>
  </si>
  <si>
    <t>Финансовое обеспечение выполнения государственного задания социально-реабилитационными центрами для несовершеннолетних и государственным бюджетным учреждением "Тверской областной Центр социальной помощи семье и детям"</t>
  </si>
  <si>
    <t>0450210150</t>
  </si>
  <si>
    <t>Финансовое обеспечение выполнения государственного задания государственным бюджетным учреждением "Областной центр помощи детям, оставшимся без попечения родителей"</t>
  </si>
  <si>
    <t>327</t>
  </si>
  <si>
    <t>МИНИСТЕРСТВО ПРИРОДНЫХ РЕСУРСОВ И ЭКОЛОГИИ ТВЕРСКОЙ ОБЛАСТИ</t>
  </si>
  <si>
    <t>0950410090</t>
  </si>
  <si>
    <t>Организация и проведение мероприятий по экологическому просвещению</t>
  </si>
  <si>
    <t>0950410100</t>
  </si>
  <si>
    <t>Реализация программ (проектов) по созданию условий для регулируемого туризма и отдыха на территории Тверской области</t>
  </si>
  <si>
    <t>0950410110</t>
  </si>
  <si>
    <t>Благоустройство общественных пространств и зон отдыха</t>
  </si>
  <si>
    <t>0950410120</t>
  </si>
  <si>
    <t>Организация регулируемого туризма и отдыха, в том числе на особо охраняемых природных территориях Тверской области</t>
  </si>
  <si>
    <t>328</t>
  </si>
  <si>
    <t>МИНИСТЕРСТВО ЛЕСНОГО КОМПЛЕКСА ТВЕРСКОЙ ОБЛАСТИ</t>
  </si>
  <si>
    <t>191GА54290</t>
  </si>
  <si>
    <t>Увеличение площади лесовосстановления</t>
  </si>
  <si>
    <t>1950110010</t>
  </si>
  <si>
    <t>Выполнение работ государственными бюджетными учреждениями лесного комплекса</t>
  </si>
  <si>
    <t>1950110030</t>
  </si>
  <si>
    <t>Осуществление лесной охраны (патрулирование лесов) государственными бюджетными учреждениями лесного комплекса</t>
  </si>
  <si>
    <t>1950151291</t>
  </si>
  <si>
    <t>Осуществление отдельных полномочий в области лесных отношений</t>
  </si>
  <si>
    <t>1950153450</t>
  </si>
  <si>
    <t>Осуществление мер пожарной безопасности и тушение лесных пожаров</t>
  </si>
  <si>
    <t>332</t>
  </si>
  <si>
    <t>МИНИСТЕРСТВО ТВЕРСКОЙ ОБЛАСТИ ПО ОБЕСПЕЧЕНИЮ КОНТРОЛЬНЫХ ФУНКЦИЙ</t>
  </si>
  <si>
    <t>2650110010</t>
  </si>
  <si>
    <t>Финансовое обеспечение выполнения государственного задания государственным бюджетным учреждением Тверской области "Тверской региональный центр по ценообразованию в строительстве"</t>
  </si>
  <si>
    <t>335</t>
  </si>
  <si>
    <t>ГЛАВНОЕ УПРАВЛЕНИЕ РЕГИОНАЛЬНОЙ БЕЗОПАСНОСТИ ТВЕРСКОЙ ОБЛАСТИ</t>
  </si>
  <si>
    <t>1050310290</t>
  </si>
  <si>
    <t>Финансовое обеспечение выполнения государственного задания государственным бюджетным образовательным учреждением дополнительного профессионального образования "Учебно-методический центр по гражданской обороне и чрезвычайным ситуациям Тверской области"</t>
  </si>
  <si>
    <t>2022 год         (факт)</t>
  </si>
  <si>
    <t>Описание границ территориальныз зон и населенных пунктов</t>
  </si>
  <si>
    <t>Изготовление технических планов и технических паспортов</t>
  </si>
  <si>
    <t>Осуществление отдельных полномочий в области водных отношений</t>
  </si>
  <si>
    <t>2023 год (оценка текущего года)</t>
  </si>
  <si>
    <t xml:space="preserve">Сведения о планируемых на 2024 год и на плановый период 2025 и 2026 годов 
объемах оказания государственных услуг (работ) государственными учреждениями
 Тверской области, а также о планируемых объемах  их финансового обеспечения  в сравнении с ожидаемым исполнением за 2023 год
и отчетом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</si>
</sst>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164" fontId="3" fillId="3" borderId="1">
      <alignment horizontal="right" vertical="top" shrinkToFi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st2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zoomScale="110" zoomScaleNormal="110" workbookViewId="0">
      <selection activeCell="K7" sqref="K7"/>
    </sheetView>
  </sheetViews>
  <sheetFormatPr defaultRowHeight="12.75" x14ac:dyDescent="0.2"/>
  <cols>
    <col min="1" max="1" width="6.6640625" customWidth="1"/>
    <col min="2" max="2" width="12.1640625" customWidth="1"/>
    <col min="3" max="3" width="45" customWidth="1"/>
    <col min="4" max="4" width="17.33203125" customWidth="1"/>
    <col min="5" max="5" width="15.5" customWidth="1"/>
    <col min="6" max="6" width="14" customWidth="1"/>
    <col min="7" max="7" width="13.6640625" customWidth="1"/>
    <col min="8" max="8" width="13.83203125" customWidth="1"/>
    <col min="11" max="11" width="14" customWidth="1"/>
  </cols>
  <sheetData>
    <row r="1" spans="1:8" ht="113.25" customHeight="1" x14ac:dyDescent="0.2">
      <c r="A1" s="17" t="s">
        <v>224</v>
      </c>
      <c r="B1" s="17"/>
      <c r="C1" s="17"/>
      <c r="D1" s="17"/>
      <c r="E1" s="17"/>
      <c r="F1" s="17"/>
      <c r="G1" s="17"/>
      <c r="H1" s="17"/>
    </row>
    <row r="2" spans="1:8" ht="15.2" customHeight="1" x14ac:dyDescent="0.2">
      <c r="A2" s="18" t="s">
        <v>1</v>
      </c>
      <c r="B2" s="18" t="s">
        <v>2</v>
      </c>
      <c r="C2" s="18" t="s">
        <v>3</v>
      </c>
      <c r="D2" s="19" t="s">
        <v>4</v>
      </c>
      <c r="E2" s="20"/>
      <c r="F2" s="20"/>
      <c r="G2" s="20"/>
      <c r="H2" s="21"/>
    </row>
    <row r="3" spans="1:8" ht="13.7" customHeight="1" x14ac:dyDescent="0.2">
      <c r="A3" s="22" t="s">
        <v>0</v>
      </c>
      <c r="B3" s="22" t="s">
        <v>0</v>
      </c>
      <c r="C3" s="22" t="s">
        <v>0</v>
      </c>
      <c r="D3" s="23" t="s">
        <v>219</v>
      </c>
      <c r="E3" s="23" t="s">
        <v>223</v>
      </c>
      <c r="F3" s="18" t="s">
        <v>5</v>
      </c>
      <c r="G3" s="18" t="s">
        <v>6</v>
      </c>
      <c r="H3" s="18"/>
    </row>
    <row r="4" spans="1:8" ht="51.75" customHeight="1" x14ac:dyDescent="0.2">
      <c r="A4" s="22" t="s">
        <v>0</v>
      </c>
      <c r="B4" s="22" t="s">
        <v>0</v>
      </c>
      <c r="C4" s="22" t="s">
        <v>0</v>
      </c>
      <c r="D4" s="24"/>
      <c r="E4" s="24"/>
      <c r="F4" s="18" t="s">
        <v>0</v>
      </c>
      <c r="G4" s="25" t="s">
        <v>7</v>
      </c>
      <c r="H4" s="25" t="s">
        <v>8</v>
      </c>
    </row>
    <row r="5" spans="1:8" ht="13.7" customHeight="1" x14ac:dyDescent="0.2">
      <c r="A5" s="25" t="s">
        <v>9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</row>
    <row r="6" spans="1:8" ht="12" customHeight="1" x14ac:dyDescent="0.2">
      <c r="A6" s="1" t="s">
        <v>0</v>
      </c>
      <c r="B6" s="1" t="s">
        <v>0</v>
      </c>
      <c r="C6" s="2" t="s">
        <v>10</v>
      </c>
      <c r="D6" s="16">
        <f>D115+D113+D107+D102+D99+D94+D90+D88+D86+D84+D82+D80+D78+D74+D72+D64+D55+D24+D15+D13+D10+D7</f>
        <v>10071400.608800001</v>
      </c>
      <c r="E6" s="16">
        <f>E115+E113+E107+E102+E99+E94+E90+E88+E86+E84+E82+E80+E78+E74+E72+E64+E55+E24+E15+E13+E10+E7</f>
        <v>11384695.700000001</v>
      </c>
      <c r="F6" s="3">
        <v>12530097.800000001</v>
      </c>
      <c r="G6" s="3">
        <v>12636572.300000001</v>
      </c>
      <c r="H6" s="3">
        <v>12692426.6</v>
      </c>
    </row>
    <row r="7" spans="1:8" ht="27.4" customHeight="1" x14ac:dyDescent="0.2">
      <c r="A7" s="7" t="s">
        <v>11</v>
      </c>
      <c r="B7" s="7" t="s">
        <v>0</v>
      </c>
      <c r="C7" s="8" t="s">
        <v>12</v>
      </c>
      <c r="D7" s="9">
        <v>373320.9</v>
      </c>
      <c r="E7" s="9">
        <v>446769.9</v>
      </c>
      <c r="F7" s="9">
        <v>519025.5</v>
      </c>
      <c r="G7" s="9">
        <v>525304.30000000005</v>
      </c>
      <c r="H7" s="9">
        <v>525304.30000000005</v>
      </c>
    </row>
    <row r="8" spans="1:8" ht="80.45" customHeight="1" x14ac:dyDescent="0.2">
      <c r="A8" s="4" t="s">
        <v>11</v>
      </c>
      <c r="B8" s="4" t="s">
        <v>13</v>
      </c>
      <c r="C8" s="5" t="s">
        <v>14</v>
      </c>
      <c r="D8" s="6">
        <v>304864.09999999998</v>
      </c>
      <c r="E8" s="6">
        <v>365203.7</v>
      </c>
      <c r="F8" s="6">
        <v>432823</v>
      </c>
      <c r="G8" s="6">
        <v>436817.9</v>
      </c>
      <c r="H8" s="6">
        <v>436817.9</v>
      </c>
    </row>
    <row r="9" spans="1:8" ht="67.349999999999994" customHeight="1" x14ac:dyDescent="0.2">
      <c r="A9" s="4" t="s">
        <v>11</v>
      </c>
      <c r="B9" s="4" t="s">
        <v>15</v>
      </c>
      <c r="C9" s="5" t="s">
        <v>16</v>
      </c>
      <c r="D9" s="6">
        <v>68456.800000000003</v>
      </c>
      <c r="E9" s="6">
        <f>50111.2+22655+8800</f>
        <v>81566.2</v>
      </c>
      <c r="F9" s="6">
        <f>54129.1+23273.4+8800</f>
        <v>86202.5</v>
      </c>
      <c r="G9" s="6">
        <f>55845.2+23841.2+8800</f>
        <v>88486.399999999994</v>
      </c>
      <c r="H9" s="6">
        <f>55845.2+23841.2+8800</f>
        <v>88486.399999999994</v>
      </c>
    </row>
    <row r="10" spans="1:8" ht="54" customHeight="1" x14ac:dyDescent="0.2">
      <c r="A10" s="7" t="s">
        <v>17</v>
      </c>
      <c r="B10" s="7" t="s">
        <v>0</v>
      </c>
      <c r="C10" s="8" t="s">
        <v>18</v>
      </c>
      <c r="D10" s="9">
        <v>414221.6</v>
      </c>
      <c r="E10" s="9">
        <v>475496.8</v>
      </c>
      <c r="F10" s="9">
        <v>612152.69999999995</v>
      </c>
      <c r="G10" s="9">
        <v>624561.5</v>
      </c>
      <c r="H10" s="9">
        <v>624561.5</v>
      </c>
    </row>
    <row r="11" spans="1:8" ht="93.4" customHeight="1" x14ac:dyDescent="0.2">
      <c r="A11" s="4" t="s">
        <v>17</v>
      </c>
      <c r="B11" s="4" t="s">
        <v>19</v>
      </c>
      <c r="C11" s="5" t="s">
        <v>20</v>
      </c>
      <c r="D11" s="6">
        <v>404904.1</v>
      </c>
      <c r="E11" s="6">
        <v>438695.8</v>
      </c>
      <c r="F11" s="6">
        <v>576570.9</v>
      </c>
      <c r="G11" s="6">
        <v>588079.69999999995</v>
      </c>
      <c r="H11" s="6">
        <v>588079.69999999995</v>
      </c>
    </row>
    <row r="12" spans="1:8" ht="67.349999999999994" customHeight="1" x14ac:dyDescent="0.2">
      <c r="A12" s="4" t="s">
        <v>17</v>
      </c>
      <c r="B12" s="4" t="s">
        <v>21</v>
      </c>
      <c r="C12" s="5" t="s">
        <v>22</v>
      </c>
      <c r="D12" s="6">
        <v>9317.5</v>
      </c>
      <c r="E12" s="6">
        <v>36801</v>
      </c>
      <c r="F12" s="6">
        <v>35581.800000000003</v>
      </c>
      <c r="G12" s="6">
        <v>36481.800000000003</v>
      </c>
      <c r="H12" s="6">
        <v>36481.800000000003</v>
      </c>
    </row>
    <row r="13" spans="1:8" ht="27.4" customHeight="1" x14ac:dyDescent="0.2">
      <c r="A13" s="7" t="s">
        <v>23</v>
      </c>
      <c r="B13" s="7" t="s">
        <v>0</v>
      </c>
      <c r="C13" s="8" t="s">
        <v>24</v>
      </c>
      <c r="D13" s="9">
        <v>39156.400000000001</v>
      </c>
      <c r="E13" s="9">
        <v>42345.599999999999</v>
      </c>
      <c r="F13" s="9">
        <v>45301.5</v>
      </c>
      <c r="G13" s="9">
        <v>45989.7</v>
      </c>
      <c r="H13" s="9">
        <v>45989.7</v>
      </c>
    </row>
    <row r="14" spans="1:8" ht="93.4" customHeight="1" x14ac:dyDescent="0.2">
      <c r="A14" s="4" t="s">
        <v>23</v>
      </c>
      <c r="B14" s="4" t="s">
        <v>25</v>
      </c>
      <c r="C14" s="5" t="s">
        <v>26</v>
      </c>
      <c r="D14" s="6">
        <v>39156.400000000001</v>
      </c>
      <c r="E14" s="6">
        <v>42345.599999999999</v>
      </c>
      <c r="F14" s="6">
        <v>45301.5</v>
      </c>
      <c r="G14" s="6">
        <v>45989.7</v>
      </c>
      <c r="H14" s="6">
        <v>45989.7</v>
      </c>
    </row>
    <row r="15" spans="1:8" ht="40.5" customHeight="1" x14ac:dyDescent="0.2">
      <c r="A15" s="13" t="s">
        <v>27</v>
      </c>
      <c r="B15" s="13" t="s">
        <v>0</v>
      </c>
      <c r="C15" s="14" t="s">
        <v>28</v>
      </c>
      <c r="D15" s="15">
        <v>91995.9</v>
      </c>
      <c r="E15" s="15">
        <v>91860.5</v>
      </c>
      <c r="F15" s="15">
        <v>87286.6</v>
      </c>
      <c r="G15" s="15">
        <v>87186</v>
      </c>
      <c r="H15" s="15">
        <v>83387.3</v>
      </c>
    </row>
    <row r="16" spans="1:8" ht="27.4" customHeight="1" x14ac:dyDescent="0.2">
      <c r="A16" s="10" t="s">
        <v>27</v>
      </c>
      <c r="B16" s="10" t="s">
        <v>29</v>
      </c>
      <c r="C16" s="11" t="s">
        <v>30</v>
      </c>
      <c r="D16" s="12">
        <v>39436.300000000003</v>
      </c>
      <c r="E16" s="12">
        <v>41196.199999999997</v>
      </c>
      <c r="F16" s="12">
        <v>43801.3</v>
      </c>
      <c r="G16" s="12">
        <v>44216.3</v>
      </c>
      <c r="H16" s="12">
        <v>42684.4</v>
      </c>
    </row>
    <row r="17" spans="1:8" ht="53.45" customHeight="1" x14ac:dyDescent="0.2">
      <c r="A17" s="10" t="s">
        <v>27</v>
      </c>
      <c r="B17" s="10" t="s">
        <v>31</v>
      </c>
      <c r="C17" s="11" t="s">
        <v>32</v>
      </c>
      <c r="D17" s="12">
        <v>5277.6</v>
      </c>
      <c r="E17" s="12">
        <v>12251.3</v>
      </c>
      <c r="F17" s="12">
        <v>13696.5</v>
      </c>
      <c r="G17" s="12">
        <v>13689.7</v>
      </c>
      <c r="H17" s="12">
        <v>13430.3</v>
      </c>
    </row>
    <row r="18" spans="1:8" ht="87.75" customHeight="1" x14ac:dyDescent="0.2">
      <c r="A18" s="10" t="s">
        <v>27</v>
      </c>
      <c r="B18" s="10" t="s">
        <v>33</v>
      </c>
      <c r="C18" s="11" t="s">
        <v>34</v>
      </c>
      <c r="D18" s="12">
        <v>27303.9</v>
      </c>
      <c r="E18" s="12">
        <v>26375.5</v>
      </c>
      <c r="F18" s="12">
        <v>27776.1</v>
      </c>
      <c r="G18" s="12">
        <v>28480</v>
      </c>
      <c r="H18" s="12">
        <v>26472.5</v>
      </c>
    </row>
    <row r="19" spans="1:8" ht="133.35" customHeight="1" x14ac:dyDescent="0.2">
      <c r="A19" s="10" t="s">
        <v>27</v>
      </c>
      <c r="B19" s="10" t="s">
        <v>35</v>
      </c>
      <c r="C19" s="11" t="s">
        <v>36</v>
      </c>
      <c r="D19" s="12">
        <v>2998.6</v>
      </c>
      <c r="E19" s="12">
        <v>737.9</v>
      </c>
      <c r="F19" s="12">
        <v>778</v>
      </c>
      <c r="G19" s="12">
        <v>800</v>
      </c>
      <c r="H19" s="12">
        <v>800.1</v>
      </c>
    </row>
    <row r="20" spans="1:8" ht="40.5" customHeight="1" x14ac:dyDescent="0.2">
      <c r="A20" s="10" t="s">
        <v>27</v>
      </c>
      <c r="B20" s="10" t="s">
        <v>37</v>
      </c>
      <c r="C20" s="11" t="s">
        <v>38</v>
      </c>
      <c r="D20" s="12"/>
      <c r="E20" s="12"/>
      <c r="F20" s="12">
        <v>1234.7</v>
      </c>
      <c r="G20" s="12">
        <v>0</v>
      </c>
      <c r="H20" s="12">
        <v>0</v>
      </c>
    </row>
    <row r="21" spans="1:8" ht="40.5" customHeight="1" x14ac:dyDescent="0.2">
      <c r="A21" s="10" t="s">
        <v>27</v>
      </c>
      <c r="B21" s="10"/>
      <c r="C21" s="11" t="s">
        <v>220</v>
      </c>
      <c r="D21" s="12">
        <v>8752.6</v>
      </c>
      <c r="E21" s="12">
        <v>8024.3</v>
      </c>
      <c r="F21" s="12"/>
      <c r="G21" s="12"/>
      <c r="H21" s="12"/>
    </row>
    <row r="22" spans="1:8" ht="40.5" customHeight="1" x14ac:dyDescent="0.2">
      <c r="A22" s="10" t="s">
        <v>27</v>
      </c>
      <c r="B22" s="10"/>
      <c r="C22" s="11" t="s">
        <v>221</v>
      </c>
      <c r="D22" s="12">
        <v>2736.7</v>
      </c>
      <c r="E22" s="12">
        <v>3275.3</v>
      </c>
      <c r="F22" s="12"/>
      <c r="G22" s="12"/>
      <c r="H22" s="12"/>
    </row>
    <row r="23" spans="1:8" ht="40.5" customHeight="1" x14ac:dyDescent="0.2">
      <c r="A23" s="10" t="s">
        <v>27</v>
      </c>
      <c r="B23" s="10"/>
      <c r="C23" s="11" t="s">
        <v>222</v>
      </c>
      <c r="D23" s="12">
        <v>5490.2</v>
      </c>
      <c r="E23" s="12"/>
      <c r="F23" s="12"/>
      <c r="G23" s="12"/>
      <c r="H23" s="12"/>
    </row>
    <row r="24" spans="1:8" ht="45.75" customHeight="1" x14ac:dyDescent="0.2">
      <c r="A24" s="7" t="s">
        <v>39</v>
      </c>
      <c r="B24" s="7" t="s">
        <v>0</v>
      </c>
      <c r="C24" s="8" t="s">
        <v>40</v>
      </c>
      <c r="D24" s="9">
        <f>SUM(D25:D54)</f>
        <v>2577448.5000000005</v>
      </c>
      <c r="E24" s="9">
        <v>2885059.5</v>
      </c>
      <c r="F24" s="9">
        <v>3041383.2</v>
      </c>
      <c r="G24" s="9">
        <v>3038965.2</v>
      </c>
      <c r="H24" s="9">
        <v>3099689.8</v>
      </c>
    </row>
    <row r="25" spans="1:8" ht="67.349999999999994" customHeight="1" x14ac:dyDescent="0.2">
      <c r="A25" s="4" t="s">
        <v>39</v>
      </c>
      <c r="B25" s="4" t="s">
        <v>41</v>
      </c>
      <c r="C25" s="5" t="s">
        <v>42</v>
      </c>
      <c r="D25" s="6">
        <v>154098.1</v>
      </c>
      <c r="E25" s="6">
        <v>172086.6</v>
      </c>
      <c r="F25" s="6">
        <v>193162.7</v>
      </c>
      <c r="G25" s="6">
        <v>192551.6</v>
      </c>
      <c r="H25" s="6">
        <v>192551.6</v>
      </c>
    </row>
    <row r="26" spans="1:8" ht="93.4" customHeight="1" x14ac:dyDescent="0.2">
      <c r="A26" s="4" t="s">
        <v>39</v>
      </c>
      <c r="B26" s="4" t="s">
        <v>43</v>
      </c>
      <c r="C26" s="5" t="s">
        <v>44</v>
      </c>
      <c r="D26" s="6">
        <v>1351.7</v>
      </c>
      <c r="E26" s="6">
        <v>1468.2</v>
      </c>
      <c r="F26" s="6">
        <v>1600.5</v>
      </c>
      <c r="G26" s="6">
        <v>1600.5</v>
      </c>
      <c r="H26" s="6">
        <v>1600.5</v>
      </c>
    </row>
    <row r="27" spans="1:8" ht="53.45" customHeight="1" x14ac:dyDescent="0.2">
      <c r="A27" s="4" t="s">
        <v>39</v>
      </c>
      <c r="B27" s="4" t="s">
        <v>45</v>
      </c>
      <c r="C27" s="5" t="s">
        <v>46</v>
      </c>
      <c r="D27" s="6">
        <v>88912.5</v>
      </c>
      <c r="E27" s="6">
        <v>88912.5</v>
      </c>
      <c r="F27" s="6">
        <v>88912.5</v>
      </c>
      <c r="G27" s="6">
        <v>88912.5</v>
      </c>
      <c r="H27" s="6">
        <v>88912.5</v>
      </c>
    </row>
    <row r="28" spans="1:8" ht="40.5" customHeight="1" x14ac:dyDescent="0.2">
      <c r="A28" s="4" t="s">
        <v>39</v>
      </c>
      <c r="B28" s="4" t="s">
        <v>47</v>
      </c>
      <c r="C28" s="5" t="s">
        <v>48</v>
      </c>
      <c r="D28" s="6">
        <v>188838</v>
      </c>
      <c r="E28" s="6">
        <v>216226.2</v>
      </c>
      <c r="F28" s="6">
        <v>242601.60000000001</v>
      </c>
      <c r="G28" s="6">
        <v>242601.60000000001</v>
      </c>
      <c r="H28" s="6">
        <v>242601.60000000001</v>
      </c>
    </row>
    <row r="29" spans="1:8" ht="53.45" customHeight="1" x14ac:dyDescent="0.2">
      <c r="A29" s="4" t="s">
        <v>39</v>
      </c>
      <c r="B29" s="4" t="s">
        <v>49</v>
      </c>
      <c r="C29" s="5" t="s">
        <v>50</v>
      </c>
      <c r="D29" s="6">
        <v>942771.19999999995</v>
      </c>
      <c r="E29" s="6">
        <v>1083410.5</v>
      </c>
      <c r="F29" s="6">
        <v>1111302.3</v>
      </c>
      <c r="G29" s="6">
        <v>1109496.2</v>
      </c>
      <c r="H29" s="6">
        <v>1170114.7</v>
      </c>
    </row>
    <row r="30" spans="1:8" ht="40.5" customHeight="1" x14ac:dyDescent="0.2">
      <c r="A30" s="4" t="s">
        <v>39</v>
      </c>
      <c r="B30" s="4" t="s">
        <v>51</v>
      </c>
      <c r="C30" s="5" t="s">
        <v>52</v>
      </c>
      <c r="D30" s="6">
        <v>12315.1</v>
      </c>
      <c r="E30" s="6">
        <v>12838.1</v>
      </c>
      <c r="F30" s="6">
        <v>13651.4</v>
      </c>
      <c r="G30" s="6">
        <v>13651.4</v>
      </c>
      <c r="H30" s="6">
        <v>13651.4</v>
      </c>
    </row>
    <row r="31" spans="1:8" ht="40.5" customHeight="1" x14ac:dyDescent="0.2">
      <c r="A31" s="4" t="s">
        <v>39</v>
      </c>
      <c r="B31" s="4" t="s">
        <v>53</v>
      </c>
      <c r="C31" s="5" t="s">
        <v>54</v>
      </c>
      <c r="D31" s="6">
        <v>6499.9</v>
      </c>
      <c r="E31" s="6">
        <v>6936.6</v>
      </c>
      <c r="F31" s="6">
        <v>6419.1</v>
      </c>
      <c r="G31" s="6">
        <v>6419.1</v>
      </c>
      <c r="H31" s="6">
        <v>6419.1</v>
      </c>
    </row>
    <row r="32" spans="1:8" ht="67.349999999999994" customHeight="1" x14ac:dyDescent="0.2">
      <c r="A32" s="4" t="s">
        <v>39</v>
      </c>
      <c r="B32" s="4" t="s">
        <v>55</v>
      </c>
      <c r="C32" s="5" t="s">
        <v>56</v>
      </c>
      <c r="D32" s="6"/>
      <c r="E32" s="6">
        <v>23622.9</v>
      </c>
      <c r="F32" s="6">
        <v>21336.400000000001</v>
      </c>
      <c r="G32" s="6">
        <v>21526.1</v>
      </c>
      <c r="H32" s="6">
        <v>21632.2</v>
      </c>
    </row>
    <row r="33" spans="1:8" ht="67.349999999999994" customHeight="1" x14ac:dyDescent="0.2">
      <c r="A33" s="4" t="s">
        <v>39</v>
      </c>
      <c r="B33" s="4" t="s">
        <v>57</v>
      </c>
      <c r="C33" s="5" t="s">
        <v>58</v>
      </c>
      <c r="D33" s="6">
        <v>6213.8</v>
      </c>
      <c r="E33" s="6">
        <v>6215</v>
      </c>
      <c r="F33" s="6">
        <v>6216</v>
      </c>
      <c r="G33" s="6">
        <v>6216</v>
      </c>
      <c r="H33" s="6">
        <v>6216</v>
      </c>
    </row>
    <row r="34" spans="1:8" ht="53.45" customHeight="1" x14ac:dyDescent="0.2">
      <c r="A34" s="4" t="s">
        <v>39</v>
      </c>
      <c r="B34" s="4" t="s">
        <v>59</v>
      </c>
      <c r="C34" s="5" t="s">
        <v>60</v>
      </c>
      <c r="D34" s="6">
        <v>368842.4</v>
      </c>
      <c r="E34" s="6">
        <v>407389.5</v>
      </c>
      <c r="F34" s="6">
        <v>424261.7</v>
      </c>
      <c r="G34" s="6">
        <v>424693.5</v>
      </c>
      <c r="H34" s="6">
        <v>424693.5</v>
      </c>
    </row>
    <row r="35" spans="1:8" ht="53.45" customHeight="1" x14ac:dyDescent="0.2">
      <c r="A35" s="4" t="s">
        <v>39</v>
      </c>
      <c r="B35" s="4" t="s">
        <v>61</v>
      </c>
      <c r="C35" s="5" t="s">
        <v>62</v>
      </c>
      <c r="D35" s="6">
        <v>16450.900000000001</v>
      </c>
      <c r="E35" s="6">
        <v>18160.3</v>
      </c>
      <c r="F35" s="6">
        <v>18160.3</v>
      </c>
      <c r="G35" s="6">
        <v>18160.3</v>
      </c>
      <c r="H35" s="6">
        <v>18160.3</v>
      </c>
    </row>
    <row r="36" spans="1:8" ht="53.45" customHeight="1" x14ac:dyDescent="0.2">
      <c r="A36" s="4" t="s">
        <v>39</v>
      </c>
      <c r="B36" s="4" t="s">
        <v>63</v>
      </c>
      <c r="C36" s="5" t="s">
        <v>64</v>
      </c>
      <c r="D36" s="6">
        <v>5732.3</v>
      </c>
      <c r="E36" s="6">
        <v>4606.7</v>
      </c>
      <c r="F36" s="6">
        <v>8624.9</v>
      </c>
      <c r="G36" s="6">
        <v>8624.9</v>
      </c>
      <c r="H36" s="6">
        <v>8624.9</v>
      </c>
    </row>
    <row r="37" spans="1:8" ht="53.45" customHeight="1" x14ac:dyDescent="0.2">
      <c r="A37" s="4" t="s">
        <v>39</v>
      </c>
      <c r="B37" s="4" t="s">
        <v>65</v>
      </c>
      <c r="C37" s="5" t="s">
        <v>66</v>
      </c>
      <c r="D37" s="6">
        <v>59191.199999999997</v>
      </c>
      <c r="E37" s="6">
        <v>59504.9</v>
      </c>
      <c r="F37" s="6">
        <v>59959.6</v>
      </c>
      <c r="G37" s="6">
        <v>59959.6</v>
      </c>
      <c r="H37" s="6">
        <v>59959.6</v>
      </c>
    </row>
    <row r="38" spans="1:8" ht="67.349999999999994" customHeight="1" x14ac:dyDescent="0.2">
      <c r="A38" s="4" t="s">
        <v>39</v>
      </c>
      <c r="B38" s="4" t="s">
        <v>67</v>
      </c>
      <c r="C38" s="5" t="s">
        <v>68</v>
      </c>
      <c r="D38" s="6">
        <v>88025.8</v>
      </c>
      <c r="E38" s="6">
        <v>87170.6</v>
      </c>
      <c r="F38" s="6">
        <v>107968</v>
      </c>
      <c r="G38" s="6">
        <v>107968</v>
      </c>
      <c r="H38" s="6">
        <v>107968</v>
      </c>
    </row>
    <row r="39" spans="1:8" ht="53.45" customHeight="1" x14ac:dyDescent="0.2">
      <c r="A39" s="4" t="s">
        <v>39</v>
      </c>
      <c r="B39" s="4" t="s">
        <v>69</v>
      </c>
      <c r="C39" s="5" t="s">
        <v>70</v>
      </c>
      <c r="D39" s="6">
        <v>130930.7</v>
      </c>
      <c r="E39" s="6">
        <v>135197.79999999999</v>
      </c>
      <c r="F39" s="6">
        <v>142121</v>
      </c>
      <c r="G39" s="6">
        <v>142121</v>
      </c>
      <c r="H39" s="6">
        <v>142121</v>
      </c>
    </row>
    <row r="40" spans="1:8" ht="107.25" customHeight="1" x14ac:dyDescent="0.2">
      <c r="A40" s="4" t="s">
        <v>39</v>
      </c>
      <c r="B40" s="4" t="s">
        <v>71</v>
      </c>
      <c r="C40" s="5" t="s">
        <v>72</v>
      </c>
      <c r="D40" s="6">
        <v>5677.8</v>
      </c>
      <c r="E40" s="6">
        <v>5747.5</v>
      </c>
      <c r="F40" s="6">
        <v>5747.5</v>
      </c>
      <c r="G40" s="6">
        <v>5747.5</v>
      </c>
      <c r="H40" s="6">
        <v>5747.5</v>
      </c>
    </row>
    <row r="41" spans="1:8" ht="53.45" customHeight="1" x14ac:dyDescent="0.2">
      <c r="A41" s="4" t="s">
        <v>39</v>
      </c>
      <c r="B41" s="4" t="s">
        <v>73</v>
      </c>
      <c r="C41" s="5" t="s">
        <v>74</v>
      </c>
      <c r="D41" s="6">
        <v>29926.7</v>
      </c>
      <c r="E41" s="6">
        <v>34739.1</v>
      </c>
      <c r="F41" s="6">
        <v>34739.1</v>
      </c>
      <c r="G41" s="6">
        <v>34739.1</v>
      </c>
      <c r="H41" s="6">
        <v>34739.1</v>
      </c>
    </row>
    <row r="42" spans="1:8" ht="80.45" customHeight="1" x14ac:dyDescent="0.2">
      <c r="A42" s="4" t="s">
        <v>39</v>
      </c>
      <c r="B42" s="4" t="s">
        <v>75</v>
      </c>
      <c r="C42" s="5" t="s">
        <v>76</v>
      </c>
      <c r="D42" s="6">
        <v>4035.7</v>
      </c>
      <c r="E42" s="6">
        <v>4040.9</v>
      </c>
      <c r="F42" s="6">
        <v>4040.9</v>
      </c>
      <c r="G42" s="6">
        <v>4040.9</v>
      </c>
      <c r="H42" s="6">
        <v>4040.9</v>
      </c>
    </row>
    <row r="43" spans="1:8" ht="40.5" customHeight="1" x14ac:dyDescent="0.2">
      <c r="A43" s="4" t="s">
        <v>39</v>
      </c>
      <c r="B43" s="4" t="s">
        <v>77</v>
      </c>
      <c r="C43" s="5" t="s">
        <v>78</v>
      </c>
      <c r="D43" s="6">
        <v>214396.2</v>
      </c>
      <c r="E43" s="6">
        <v>237891.8</v>
      </c>
      <c r="F43" s="6">
        <v>257029.6</v>
      </c>
      <c r="G43" s="6">
        <v>256407.3</v>
      </c>
      <c r="H43" s="6">
        <v>256407.3</v>
      </c>
    </row>
    <row r="44" spans="1:8" ht="53.45" customHeight="1" x14ac:dyDescent="0.2">
      <c r="A44" s="4" t="s">
        <v>39</v>
      </c>
      <c r="B44" s="4" t="s">
        <v>79</v>
      </c>
      <c r="C44" s="5" t="s">
        <v>80</v>
      </c>
      <c r="D44" s="6">
        <v>124379.6</v>
      </c>
      <c r="E44" s="6">
        <v>134246.79999999999</v>
      </c>
      <c r="F44" s="6">
        <v>145937.29999999999</v>
      </c>
      <c r="G44" s="6">
        <v>145937.29999999999</v>
      </c>
      <c r="H44" s="6">
        <v>145937.29999999999</v>
      </c>
    </row>
    <row r="45" spans="1:8" ht="53.45" customHeight="1" x14ac:dyDescent="0.2">
      <c r="A45" s="4" t="s">
        <v>39</v>
      </c>
      <c r="B45" s="4" t="s">
        <v>81</v>
      </c>
      <c r="C45" s="5" t="s">
        <v>82</v>
      </c>
      <c r="D45" s="6">
        <v>5874</v>
      </c>
      <c r="E45" s="6">
        <v>5998</v>
      </c>
      <c r="F45" s="6">
        <v>5998</v>
      </c>
      <c r="G45" s="6">
        <v>5998</v>
      </c>
      <c r="H45" s="6">
        <v>5998</v>
      </c>
    </row>
    <row r="46" spans="1:8" ht="53.45" customHeight="1" x14ac:dyDescent="0.2">
      <c r="A46" s="4" t="s">
        <v>39</v>
      </c>
      <c r="B46" s="4" t="s">
        <v>83</v>
      </c>
      <c r="C46" s="5" t="s">
        <v>84</v>
      </c>
      <c r="D46" s="6">
        <v>1831.2</v>
      </c>
      <c r="E46" s="6">
        <v>1830.8</v>
      </c>
      <c r="F46" s="6">
        <v>1830.8</v>
      </c>
      <c r="G46" s="6">
        <v>1830.8</v>
      </c>
      <c r="H46" s="6">
        <v>1830.8</v>
      </c>
    </row>
    <row r="47" spans="1:8" ht="53.45" customHeight="1" x14ac:dyDescent="0.2">
      <c r="A47" s="4" t="s">
        <v>39</v>
      </c>
      <c r="B47" s="4" t="s">
        <v>85</v>
      </c>
      <c r="C47" s="5" t="s">
        <v>86</v>
      </c>
      <c r="D47" s="6">
        <v>2776.3</v>
      </c>
      <c r="E47" s="6">
        <v>2452</v>
      </c>
      <c r="F47" s="6">
        <v>3094.6</v>
      </c>
      <c r="G47" s="6">
        <v>3094.6</v>
      </c>
      <c r="H47" s="6">
        <v>3094.6</v>
      </c>
    </row>
    <row r="48" spans="1:8" ht="53.45" customHeight="1" x14ac:dyDescent="0.2">
      <c r="A48" s="4" t="s">
        <v>39</v>
      </c>
      <c r="B48" s="4" t="s">
        <v>87</v>
      </c>
      <c r="C48" s="5" t="s">
        <v>88</v>
      </c>
      <c r="D48" s="6">
        <v>15166.3</v>
      </c>
      <c r="E48" s="6">
        <v>19490.099999999999</v>
      </c>
      <c r="F48" s="6">
        <v>19588.8</v>
      </c>
      <c r="G48" s="6">
        <v>19588.8</v>
      </c>
      <c r="H48" s="6">
        <v>19588.8</v>
      </c>
    </row>
    <row r="49" spans="1:8" ht="53.45" customHeight="1" x14ac:dyDescent="0.2">
      <c r="A49" s="4" t="s">
        <v>39</v>
      </c>
      <c r="B49" s="4" t="s">
        <v>89</v>
      </c>
      <c r="C49" s="5" t="s">
        <v>90</v>
      </c>
      <c r="D49" s="6">
        <v>34218.5</v>
      </c>
      <c r="E49" s="6">
        <v>38271</v>
      </c>
      <c r="F49" s="6">
        <v>38629.4</v>
      </c>
      <c r="G49" s="6">
        <v>38629.4</v>
      </c>
      <c r="H49" s="6">
        <v>38629.4</v>
      </c>
    </row>
    <row r="50" spans="1:8" ht="53.45" customHeight="1" x14ac:dyDescent="0.2">
      <c r="A50" s="4" t="s">
        <v>39</v>
      </c>
      <c r="B50" s="4" t="s">
        <v>91</v>
      </c>
      <c r="C50" s="5" t="s">
        <v>92</v>
      </c>
      <c r="D50" s="6">
        <v>1681.5</v>
      </c>
      <c r="E50" s="6">
        <v>1564.1</v>
      </c>
      <c r="F50" s="6">
        <v>1725.7</v>
      </c>
      <c r="G50" s="6">
        <v>1725.7</v>
      </c>
      <c r="H50" s="6">
        <v>1725.7</v>
      </c>
    </row>
    <row r="51" spans="1:8" ht="53.45" customHeight="1" x14ac:dyDescent="0.2">
      <c r="A51" s="4" t="s">
        <v>39</v>
      </c>
      <c r="B51" s="4" t="s">
        <v>93</v>
      </c>
      <c r="C51" s="5" t="s">
        <v>94</v>
      </c>
      <c r="D51" s="6">
        <v>24481.9</v>
      </c>
      <c r="E51" s="6">
        <v>27385.8</v>
      </c>
      <c r="F51" s="6">
        <v>27385.8</v>
      </c>
      <c r="G51" s="6">
        <v>27385.8</v>
      </c>
      <c r="H51" s="6">
        <v>27385.8</v>
      </c>
    </row>
    <row r="52" spans="1:8" ht="67.349999999999994" customHeight="1" x14ac:dyDescent="0.2">
      <c r="A52" s="4" t="s">
        <v>39</v>
      </c>
      <c r="B52" s="4" t="s">
        <v>95</v>
      </c>
      <c r="C52" s="5" t="s">
        <v>96</v>
      </c>
      <c r="D52" s="6">
        <v>37656.6</v>
      </c>
      <c r="E52" s="6">
        <v>42465.4</v>
      </c>
      <c r="F52" s="6">
        <v>43778.2</v>
      </c>
      <c r="G52" s="6">
        <v>43778.2</v>
      </c>
      <c r="H52" s="6">
        <v>43778.2</v>
      </c>
    </row>
    <row r="53" spans="1:8" ht="53.45" customHeight="1" x14ac:dyDescent="0.2">
      <c r="A53" s="4" t="s">
        <v>39</v>
      </c>
      <c r="B53" s="4" t="s">
        <v>97</v>
      </c>
      <c r="C53" s="5" t="s">
        <v>98</v>
      </c>
      <c r="D53" s="6">
        <v>599.1</v>
      </c>
      <c r="E53" s="6">
        <v>601.5</v>
      </c>
      <c r="F53" s="6">
        <v>665.1</v>
      </c>
      <c r="G53" s="6">
        <v>665.1</v>
      </c>
      <c r="H53" s="6">
        <v>665.1</v>
      </c>
    </row>
    <row r="54" spans="1:8" ht="67.349999999999994" customHeight="1" x14ac:dyDescent="0.2">
      <c r="A54" s="4" t="s">
        <v>39</v>
      </c>
      <c r="B54" s="4" t="s">
        <v>99</v>
      </c>
      <c r="C54" s="5" t="s">
        <v>100</v>
      </c>
      <c r="D54" s="6">
        <v>4573.5</v>
      </c>
      <c r="E54" s="6">
        <v>4588.3</v>
      </c>
      <c r="F54" s="6">
        <v>4894.3999999999996</v>
      </c>
      <c r="G54" s="6">
        <v>4894.3999999999996</v>
      </c>
      <c r="H54" s="6">
        <v>4894.3999999999996</v>
      </c>
    </row>
    <row r="55" spans="1:8" ht="27.4" customHeight="1" x14ac:dyDescent="0.2">
      <c r="A55" s="7" t="s">
        <v>101</v>
      </c>
      <c r="B55" s="7" t="s">
        <v>0</v>
      </c>
      <c r="C55" s="8" t="s">
        <v>102</v>
      </c>
      <c r="D55" s="9">
        <v>1359627.9</v>
      </c>
      <c r="E55" s="9">
        <v>1436914.3</v>
      </c>
      <c r="F55" s="9">
        <v>1569971.8</v>
      </c>
      <c r="G55" s="9">
        <v>1522703.8</v>
      </c>
      <c r="H55" s="9">
        <v>1522703.8</v>
      </c>
    </row>
    <row r="56" spans="1:8" ht="53.45" customHeight="1" x14ac:dyDescent="0.2">
      <c r="A56" s="4" t="s">
        <v>101</v>
      </c>
      <c r="B56" s="4" t="s">
        <v>103</v>
      </c>
      <c r="C56" s="5" t="s">
        <v>104</v>
      </c>
      <c r="D56" s="6">
        <v>24971.9</v>
      </c>
      <c r="E56" s="6">
        <v>27365.8</v>
      </c>
      <c r="F56" s="6">
        <v>28756.3</v>
      </c>
      <c r="G56" s="6">
        <v>28887.5</v>
      </c>
      <c r="H56" s="6">
        <v>28887.5</v>
      </c>
    </row>
    <row r="57" spans="1:8" ht="53.45" customHeight="1" x14ac:dyDescent="0.2">
      <c r="A57" s="4" t="s">
        <v>101</v>
      </c>
      <c r="B57" s="4" t="s">
        <v>105</v>
      </c>
      <c r="C57" s="5" t="s">
        <v>106</v>
      </c>
      <c r="D57" s="6">
        <v>121397.7</v>
      </c>
      <c r="E57" s="6">
        <v>136751.5</v>
      </c>
      <c r="F57" s="6">
        <v>143528.4</v>
      </c>
      <c r="G57" s="6">
        <v>144719.1</v>
      </c>
      <c r="H57" s="6">
        <v>144719.1</v>
      </c>
    </row>
    <row r="58" spans="1:8" ht="80.45" customHeight="1" x14ac:dyDescent="0.2">
      <c r="A58" s="4" t="s">
        <v>101</v>
      </c>
      <c r="B58" s="4" t="s">
        <v>107</v>
      </c>
      <c r="C58" s="5" t="s">
        <v>108</v>
      </c>
      <c r="D58" s="6">
        <v>10199.799999999999</v>
      </c>
      <c r="E58" s="6">
        <v>11138.8</v>
      </c>
      <c r="F58" s="6">
        <v>11598.2</v>
      </c>
      <c r="G58" s="6">
        <v>11911.5</v>
      </c>
      <c r="H58" s="6">
        <v>11911.5</v>
      </c>
    </row>
    <row r="59" spans="1:8" ht="40.5" customHeight="1" x14ac:dyDescent="0.2">
      <c r="A59" s="4" t="s">
        <v>101</v>
      </c>
      <c r="B59" s="4" t="s">
        <v>109</v>
      </c>
      <c r="C59" s="5" t="s">
        <v>110</v>
      </c>
      <c r="D59" s="6">
        <v>356188.4</v>
      </c>
      <c r="E59" s="6">
        <v>401712.4</v>
      </c>
      <c r="F59" s="6">
        <v>431244.3</v>
      </c>
      <c r="G59" s="6">
        <v>431129.3</v>
      </c>
      <c r="H59" s="6">
        <v>431129.3</v>
      </c>
    </row>
    <row r="60" spans="1:8" ht="53.45" customHeight="1" x14ac:dyDescent="0.2">
      <c r="A60" s="4" t="s">
        <v>101</v>
      </c>
      <c r="B60" s="4" t="s">
        <v>111</v>
      </c>
      <c r="C60" s="5" t="s">
        <v>112</v>
      </c>
      <c r="D60" s="6">
        <v>580915.19999999995</v>
      </c>
      <c r="E60" s="6">
        <v>577277.30000000005</v>
      </c>
      <c r="F60" s="6">
        <v>658412</v>
      </c>
      <c r="G60" s="6">
        <v>611217.69999999995</v>
      </c>
      <c r="H60" s="6">
        <v>611217.69999999995</v>
      </c>
    </row>
    <row r="61" spans="1:8" ht="53.45" customHeight="1" x14ac:dyDescent="0.2">
      <c r="A61" s="4" t="s">
        <v>101</v>
      </c>
      <c r="B61" s="4" t="s">
        <v>113</v>
      </c>
      <c r="C61" s="5" t="s">
        <v>114</v>
      </c>
      <c r="D61" s="6">
        <v>117116.5</v>
      </c>
      <c r="E61" s="6">
        <v>123349.1</v>
      </c>
      <c r="F61" s="6">
        <v>130016</v>
      </c>
      <c r="G61" s="6">
        <v>128422.1</v>
      </c>
      <c r="H61" s="6">
        <v>128422.1</v>
      </c>
    </row>
    <row r="62" spans="1:8" ht="27.4" customHeight="1" x14ac:dyDescent="0.2">
      <c r="A62" s="4" t="s">
        <v>101</v>
      </c>
      <c r="B62" s="4" t="s">
        <v>115</v>
      </c>
      <c r="C62" s="5" t="s">
        <v>116</v>
      </c>
      <c r="D62" s="6">
        <v>134961.4</v>
      </c>
      <c r="E62" s="6">
        <v>144595.5</v>
      </c>
      <c r="F62" s="6">
        <v>150966</v>
      </c>
      <c r="G62" s="6">
        <v>150966</v>
      </c>
      <c r="H62" s="6">
        <v>150966</v>
      </c>
    </row>
    <row r="63" spans="1:8" ht="40.5" customHeight="1" x14ac:dyDescent="0.2">
      <c r="A63" s="4" t="s">
        <v>101</v>
      </c>
      <c r="B63" s="4" t="s">
        <v>117</v>
      </c>
      <c r="C63" s="5" t="s">
        <v>118</v>
      </c>
      <c r="D63" s="6">
        <v>13877</v>
      </c>
      <c r="E63" s="6">
        <v>14723.9</v>
      </c>
      <c r="F63" s="6">
        <v>15450.6</v>
      </c>
      <c r="G63" s="6">
        <v>15450.6</v>
      </c>
      <c r="H63" s="6">
        <v>15450.6</v>
      </c>
    </row>
    <row r="64" spans="1:8" ht="27.4" customHeight="1" x14ac:dyDescent="0.2">
      <c r="A64" s="7" t="s">
        <v>119</v>
      </c>
      <c r="B64" s="7" t="s">
        <v>0</v>
      </c>
      <c r="C64" s="8" t="s">
        <v>120</v>
      </c>
      <c r="D64" s="9">
        <v>436092.82601000002</v>
      </c>
      <c r="E64" s="9">
        <v>586216.69999999995</v>
      </c>
      <c r="F64" s="9">
        <v>796178.8</v>
      </c>
      <c r="G64" s="9">
        <v>822173.3</v>
      </c>
      <c r="H64" s="9">
        <v>822173.3</v>
      </c>
    </row>
    <row r="65" spans="1:8" ht="53.45" customHeight="1" x14ac:dyDescent="0.2">
      <c r="A65" s="4" t="s">
        <v>119</v>
      </c>
      <c r="B65" s="4" t="s">
        <v>121</v>
      </c>
      <c r="C65" s="5" t="s">
        <v>122</v>
      </c>
      <c r="D65" s="6">
        <v>55002.8</v>
      </c>
      <c r="E65" s="6">
        <v>101060.9</v>
      </c>
      <c r="F65" s="6">
        <v>189172.5</v>
      </c>
      <c r="G65" s="6">
        <v>190518.1</v>
      </c>
      <c r="H65" s="6">
        <v>190518.1</v>
      </c>
    </row>
    <row r="66" spans="1:8" ht="67.349999999999994" customHeight="1" x14ac:dyDescent="0.2">
      <c r="A66" s="4" t="s">
        <v>119</v>
      </c>
      <c r="B66" s="4" t="s">
        <v>123</v>
      </c>
      <c r="C66" s="5" t="s">
        <v>124</v>
      </c>
      <c r="D66" s="6">
        <v>119344.7</v>
      </c>
      <c r="E66" s="6">
        <v>155844.4</v>
      </c>
      <c r="F66" s="6">
        <v>232706.2</v>
      </c>
      <c r="G66" s="6">
        <v>254027.2</v>
      </c>
      <c r="H66" s="6">
        <v>254027.2</v>
      </c>
    </row>
    <row r="67" spans="1:8" ht="93.4" customHeight="1" x14ac:dyDescent="0.2">
      <c r="A67" s="4" t="s">
        <v>119</v>
      </c>
      <c r="B67" s="4" t="s">
        <v>125</v>
      </c>
      <c r="C67" s="5" t="s">
        <v>26</v>
      </c>
      <c r="D67" s="6">
        <v>174296.5</v>
      </c>
      <c r="E67" s="6">
        <v>198644.5</v>
      </c>
      <c r="F67" s="6">
        <v>211664.7</v>
      </c>
      <c r="G67" s="6">
        <v>212627.6</v>
      </c>
      <c r="H67" s="6">
        <v>212627.6</v>
      </c>
    </row>
    <row r="68" spans="1:8" ht="67.349999999999994" customHeight="1" x14ac:dyDescent="0.2">
      <c r="A68" s="4" t="s">
        <v>119</v>
      </c>
      <c r="B68" s="4" t="s">
        <v>126</v>
      </c>
      <c r="C68" s="5" t="s">
        <v>127</v>
      </c>
      <c r="D68" s="6">
        <v>38752.199999999997</v>
      </c>
      <c r="E68" s="6">
        <v>48723.7</v>
      </c>
      <c r="F68" s="6">
        <v>52010.7</v>
      </c>
      <c r="G68" s="6">
        <v>53275.8</v>
      </c>
      <c r="H68" s="6">
        <v>53275.8</v>
      </c>
    </row>
    <row r="69" spans="1:8" ht="67.349999999999994" customHeight="1" x14ac:dyDescent="0.2">
      <c r="A69" s="4" t="s">
        <v>119</v>
      </c>
      <c r="B69" s="4" t="s">
        <v>128</v>
      </c>
      <c r="C69" s="5" t="s">
        <v>129</v>
      </c>
      <c r="D69" s="6">
        <v>25177.8</v>
      </c>
      <c r="E69" s="6">
        <v>31714.3</v>
      </c>
      <c r="F69" s="6">
        <v>46116.4</v>
      </c>
      <c r="G69" s="6">
        <v>46544.6</v>
      </c>
      <c r="H69" s="6">
        <v>46544.6</v>
      </c>
    </row>
    <row r="70" spans="1:8" ht="93.4" customHeight="1" x14ac:dyDescent="0.2">
      <c r="A70" s="4" t="s">
        <v>119</v>
      </c>
      <c r="B70" s="4" t="s">
        <v>130</v>
      </c>
      <c r="C70" s="5" t="s">
        <v>131</v>
      </c>
      <c r="D70" s="6">
        <v>17209.7</v>
      </c>
      <c r="E70" s="6">
        <v>24751.4</v>
      </c>
      <c r="F70" s="6">
        <v>36354.400000000001</v>
      </c>
      <c r="G70" s="6">
        <v>36788.300000000003</v>
      </c>
      <c r="H70" s="6">
        <v>36788.300000000003</v>
      </c>
    </row>
    <row r="71" spans="1:8" ht="53.45" customHeight="1" x14ac:dyDescent="0.2">
      <c r="A71" s="4" t="s">
        <v>119</v>
      </c>
      <c r="B71" s="4" t="s">
        <v>132</v>
      </c>
      <c r="C71" s="5" t="s">
        <v>133</v>
      </c>
      <c r="D71" s="6">
        <v>6309.1</v>
      </c>
      <c r="E71" s="6">
        <v>25477.5</v>
      </c>
      <c r="F71" s="6">
        <v>28153.9</v>
      </c>
      <c r="G71" s="6">
        <v>28391.7</v>
      </c>
      <c r="H71" s="6">
        <v>28391.7</v>
      </c>
    </row>
    <row r="72" spans="1:8" ht="67.349999999999994" customHeight="1" x14ac:dyDescent="0.2">
      <c r="A72" s="7" t="s">
        <v>134</v>
      </c>
      <c r="B72" s="7" t="s">
        <v>0</v>
      </c>
      <c r="C72" s="8" t="s">
        <v>135</v>
      </c>
      <c r="D72" s="9">
        <v>258589.5</v>
      </c>
      <c r="E72" s="9">
        <v>256460.6</v>
      </c>
      <c r="F72" s="9">
        <v>272608.5</v>
      </c>
      <c r="G72" s="9">
        <v>275386</v>
      </c>
      <c r="H72" s="9">
        <v>275386</v>
      </c>
    </row>
    <row r="73" spans="1:8" ht="93.4" customHeight="1" x14ac:dyDescent="0.2">
      <c r="A73" s="4" t="s">
        <v>134</v>
      </c>
      <c r="B73" s="4" t="s">
        <v>136</v>
      </c>
      <c r="C73" s="5" t="s">
        <v>26</v>
      </c>
      <c r="D73" s="6">
        <v>258589.5</v>
      </c>
      <c r="E73" s="6">
        <v>256460.6</v>
      </c>
      <c r="F73" s="6">
        <v>272608.5</v>
      </c>
      <c r="G73" s="6">
        <v>275386</v>
      </c>
      <c r="H73" s="6">
        <v>275386</v>
      </c>
    </row>
    <row r="74" spans="1:8" ht="53.45" customHeight="1" x14ac:dyDescent="0.2">
      <c r="A74" s="7" t="s">
        <v>137</v>
      </c>
      <c r="B74" s="7" t="s">
        <v>0</v>
      </c>
      <c r="C74" s="8" t="s">
        <v>138</v>
      </c>
      <c r="D74" s="15">
        <v>328781</v>
      </c>
      <c r="E74" s="15">
        <v>359952.2</v>
      </c>
      <c r="F74" s="15">
        <v>388855.4</v>
      </c>
      <c r="G74" s="15">
        <v>397244.5</v>
      </c>
      <c r="H74" s="15">
        <v>397244.5</v>
      </c>
    </row>
    <row r="75" spans="1:8" ht="27.4" customHeight="1" x14ac:dyDescent="0.2">
      <c r="A75" s="4" t="s">
        <v>137</v>
      </c>
      <c r="B75" s="4" t="s">
        <v>139</v>
      </c>
      <c r="C75" s="5" t="s">
        <v>140</v>
      </c>
      <c r="D75" s="12">
        <v>320781.40000000002</v>
      </c>
      <c r="E75" s="12">
        <v>353312.1</v>
      </c>
      <c r="F75" s="12">
        <v>381478.3</v>
      </c>
      <c r="G75" s="12">
        <v>390452.9</v>
      </c>
      <c r="H75" s="12">
        <v>390951.3</v>
      </c>
    </row>
    <row r="76" spans="1:8" ht="40.5" customHeight="1" x14ac:dyDescent="0.2">
      <c r="A76" s="4" t="s">
        <v>137</v>
      </c>
      <c r="B76" s="4" t="s">
        <v>141</v>
      </c>
      <c r="C76" s="5" t="s">
        <v>142</v>
      </c>
      <c r="D76" s="12">
        <v>6675.2</v>
      </c>
      <c r="E76" s="12">
        <v>5654.4</v>
      </c>
      <c r="F76" s="12">
        <v>6089.4</v>
      </c>
      <c r="G76" s="12">
        <v>5606.2</v>
      </c>
      <c r="H76" s="12">
        <v>5195</v>
      </c>
    </row>
    <row r="77" spans="1:8" ht="40.5" customHeight="1" x14ac:dyDescent="0.2">
      <c r="A77" s="4" t="s">
        <v>137</v>
      </c>
      <c r="B77" s="4" t="s">
        <v>143</v>
      </c>
      <c r="C77" s="5" t="s">
        <v>144</v>
      </c>
      <c r="D77" s="12">
        <v>1324.4</v>
      </c>
      <c r="E77" s="12">
        <v>985.7</v>
      </c>
      <c r="F77" s="12">
        <v>1287.7</v>
      </c>
      <c r="G77" s="12">
        <v>1185.4000000000001</v>
      </c>
      <c r="H77" s="12">
        <v>1098.2</v>
      </c>
    </row>
    <row r="78" spans="1:8" ht="27.4" customHeight="1" x14ac:dyDescent="0.2">
      <c r="A78" s="7" t="s">
        <v>145</v>
      </c>
      <c r="B78" s="7" t="s">
        <v>0</v>
      </c>
      <c r="C78" s="8" t="s">
        <v>146</v>
      </c>
      <c r="D78" s="9">
        <v>91750.399999999994</v>
      </c>
      <c r="E78" s="9">
        <v>97947.199999999997</v>
      </c>
      <c r="F78" s="9">
        <v>101976.5</v>
      </c>
      <c r="G78" s="9">
        <v>103238.3</v>
      </c>
      <c r="H78" s="9">
        <v>103237.9</v>
      </c>
    </row>
    <row r="79" spans="1:8" ht="93.4" customHeight="1" x14ac:dyDescent="0.2">
      <c r="A79" s="4" t="s">
        <v>145</v>
      </c>
      <c r="B79" s="4" t="s">
        <v>147</v>
      </c>
      <c r="C79" s="5" t="s">
        <v>26</v>
      </c>
      <c r="D79" s="6">
        <v>91750.399999999994</v>
      </c>
      <c r="E79" s="6">
        <v>97947.199999999997</v>
      </c>
      <c r="F79" s="6">
        <v>101976.5</v>
      </c>
      <c r="G79" s="6">
        <v>103238.3</v>
      </c>
      <c r="H79" s="6">
        <v>103237.9</v>
      </c>
    </row>
    <row r="80" spans="1:8" ht="40.5" customHeight="1" x14ac:dyDescent="0.2">
      <c r="A80" s="7" t="s">
        <v>148</v>
      </c>
      <c r="B80" s="7" t="s">
        <v>0</v>
      </c>
      <c r="C80" s="8" t="s">
        <v>149</v>
      </c>
      <c r="D80" s="9">
        <v>872259.7</v>
      </c>
      <c r="E80" s="9">
        <v>992127.7</v>
      </c>
      <c r="F80" s="9">
        <v>1052372.3999999999</v>
      </c>
      <c r="G80" s="9">
        <v>1063296.7</v>
      </c>
      <c r="H80" s="9">
        <v>1063296.7</v>
      </c>
    </row>
    <row r="81" spans="1:8" ht="93.4" customHeight="1" x14ac:dyDescent="0.2">
      <c r="A81" s="4" t="s">
        <v>148</v>
      </c>
      <c r="B81" s="4" t="s">
        <v>150</v>
      </c>
      <c r="C81" s="5" t="s">
        <v>26</v>
      </c>
      <c r="D81" s="6">
        <v>872259.7</v>
      </c>
      <c r="E81" s="6">
        <v>992127.7</v>
      </c>
      <c r="F81" s="6">
        <v>1052372.3999999999</v>
      </c>
      <c r="G81" s="6">
        <v>1063296.7</v>
      </c>
      <c r="H81" s="6">
        <v>1063296.7</v>
      </c>
    </row>
    <row r="82" spans="1:8" ht="27.4" customHeight="1" x14ac:dyDescent="0.2">
      <c r="A82" s="7" t="s">
        <v>151</v>
      </c>
      <c r="B82" s="7" t="s">
        <v>0</v>
      </c>
      <c r="C82" s="8" t="s">
        <v>152</v>
      </c>
      <c r="D82" s="9">
        <v>51705.9</v>
      </c>
      <c r="E82" s="9">
        <v>56657.3</v>
      </c>
      <c r="F82" s="9">
        <v>59256.9</v>
      </c>
      <c r="G82" s="9">
        <v>59740.1</v>
      </c>
      <c r="H82" s="9">
        <v>59740.1</v>
      </c>
    </row>
    <row r="83" spans="1:8" ht="93.4" customHeight="1" x14ac:dyDescent="0.2">
      <c r="A83" s="4" t="s">
        <v>151</v>
      </c>
      <c r="B83" s="4" t="s">
        <v>153</v>
      </c>
      <c r="C83" s="5" t="s">
        <v>26</v>
      </c>
      <c r="D83" s="6">
        <v>51705.9</v>
      </c>
      <c r="E83" s="6">
        <v>56657.3</v>
      </c>
      <c r="F83" s="6">
        <v>59256.9</v>
      </c>
      <c r="G83" s="6">
        <v>59740.1</v>
      </c>
      <c r="H83" s="6">
        <v>59740.1</v>
      </c>
    </row>
    <row r="84" spans="1:8" ht="40.5" customHeight="1" x14ac:dyDescent="0.2">
      <c r="A84" s="7" t="s">
        <v>154</v>
      </c>
      <c r="B84" s="7" t="s">
        <v>0</v>
      </c>
      <c r="C84" s="8" t="s">
        <v>155</v>
      </c>
      <c r="D84" s="9">
        <v>10294.299999999999</v>
      </c>
      <c r="E84" s="9">
        <v>11530</v>
      </c>
      <c r="F84" s="9">
        <v>12745.4</v>
      </c>
      <c r="G84" s="9">
        <v>13017.5</v>
      </c>
      <c r="H84" s="9">
        <v>13017.5</v>
      </c>
    </row>
    <row r="85" spans="1:8" ht="80.45" customHeight="1" x14ac:dyDescent="0.2">
      <c r="A85" s="4" t="s">
        <v>154</v>
      </c>
      <c r="B85" s="4" t="s">
        <v>156</v>
      </c>
      <c r="C85" s="5" t="s">
        <v>157</v>
      </c>
      <c r="D85" s="6">
        <v>10294.299999999999</v>
      </c>
      <c r="E85" s="6">
        <v>11530</v>
      </c>
      <c r="F85" s="6">
        <v>12745.4</v>
      </c>
      <c r="G85" s="6">
        <v>13017.5</v>
      </c>
      <c r="H85" s="6">
        <v>13017.5</v>
      </c>
    </row>
    <row r="86" spans="1:8" ht="40.5" customHeight="1" x14ac:dyDescent="0.2">
      <c r="A86" s="7" t="s">
        <v>158</v>
      </c>
      <c r="B86" s="7" t="s">
        <v>0</v>
      </c>
      <c r="C86" s="8" t="s">
        <v>159</v>
      </c>
      <c r="D86" s="9">
        <v>47529.182789999999</v>
      </c>
      <c r="E86" s="9">
        <v>51531</v>
      </c>
      <c r="F86" s="9">
        <v>52976.9</v>
      </c>
      <c r="G86" s="9">
        <v>53590.1</v>
      </c>
      <c r="H86" s="9">
        <v>53590.1</v>
      </c>
    </row>
    <row r="87" spans="1:8" ht="93.4" customHeight="1" x14ac:dyDescent="0.2">
      <c r="A87" s="4" t="s">
        <v>158</v>
      </c>
      <c r="B87" s="4" t="s">
        <v>160</v>
      </c>
      <c r="C87" s="5" t="s">
        <v>26</v>
      </c>
      <c r="D87" s="6">
        <v>47529.182789999999</v>
      </c>
      <c r="E87" s="6">
        <v>51531</v>
      </c>
      <c r="F87" s="6">
        <v>52976.9</v>
      </c>
      <c r="G87" s="6">
        <v>53590.1</v>
      </c>
      <c r="H87" s="6">
        <v>53590.1</v>
      </c>
    </row>
    <row r="88" spans="1:8" ht="27.4" customHeight="1" x14ac:dyDescent="0.2">
      <c r="A88" s="7" t="s">
        <v>161</v>
      </c>
      <c r="B88" s="7" t="s">
        <v>0</v>
      </c>
      <c r="C88" s="8" t="s">
        <v>162</v>
      </c>
      <c r="D88" s="9">
        <v>20482.7</v>
      </c>
      <c r="E88" s="9">
        <v>76631</v>
      </c>
      <c r="F88" s="9">
        <v>101143.5</v>
      </c>
      <c r="G88" s="9">
        <v>102920</v>
      </c>
      <c r="H88" s="9">
        <v>102920</v>
      </c>
    </row>
    <row r="89" spans="1:8" ht="53.45" customHeight="1" x14ac:dyDescent="0.2">
      <c r="A89" s="4" t="s">
        <v>161</v>
      </c>
      <c r="B89" s="4" t="s">
        <v>163</v>
      </c>
      <c r="C89" s="5" t="s">
        <v>164</v>
      </c>
      <c r="D89" s="6">
        <v>20482.7</v>
      </c>
      <c r="E89" s="6">
        <v>76631</v>
      </c>
      <c r="F89" s="6">
        <v>101143.5</v>
      </c>
      <c r="G89" s="6">
        <v>102920</v>
      </c>
      <c r="H89" s="6">
        <v>102920</v>
      </c>
    </row>
    <row r="90" spans="1:8" ht="40.5" customHeight="1" x14ac:dyDescent="0.2">
      <c r="A90" s="7" t="s">
        <v>165</v>
      </c>
      <c r="B90" s="7" t="s">
        <v>0</v>
      </c>
      <c r="C90" s="8" t="s">
        <v>166</v>
      </c>
      <c r="D90" s="9">
        <v>1870842</v>
      </c>
      <c r="E90" s="9">
        <v>2147809.2000000002</v>
      </c>
      <c r="F90" s="9">
        <v>2257982.2000000002</v>
      </c>
      <c r="G90" s="9">
        <v>2272947.2999999998</v>
      </c>
      <c r="H90" s="9">
        <v>2272899.1</v>
      </c>
    </row>
    <row r="91" spans="1:8" ht="53.45" customHeight="1" x14ac:dyDescent="0.2">
      <c r="A91" s="4" t="s">
        <v>165</v>
      </c>
      <c r="B91" s="4" t="s">
        <v>167</v>
      </c>
      <c r="C91" s="5" t="s">
        <v>168</v>
      </c>
      <c r="D91" s="6">
        <v>1015786.4</v>
      </c>
      <c r="E91" s="6">
        <v>1161965.5</v>
      </c>
      <c r="F91" s="6">
        <v>1221675.2</v>
      </c>
      <c r="G91" s="6">
        <v>1228704.5</v>
      </c>
      <c r="H91" s="6">
        <v>1228704.5</v>
      </c>
    </row>
    <row r="92" spans="1:8" ht="93.4" customHeight="1" x14ac:dyDescent="0.2">
      <c r="A92" s="4" t="s">
        <v>165</v>
      </c>
      <c r="B92" s="4" t="s">
        <v>169</v>
      </c>
      <c r="C92" s="5" t="s">
        <v>170</v>
      </c>
      <c r="D92" s="6">
        <v>647549.4</v>
      </c>
      <c r="E92" s="6">
        <v>752176.7</v>
      </c>
      <c r="F92" s="6">
        <v>793745.9</v>
      </c>
      <c r="G92" s="6">
        <v>799723.7</v>
      </c>
      <c r="H92" s="6">
        <v>799723.7</v>
      </c>
    </row>
    <row r="93" spans="1:8" ht="107.25" customHeight="1" x14ac:dyDescent="0.2">
      <c r="A93" s="4" t="s">
        <v>165</v>
      </c>
      <c r="B93" s="4" t="s">
        <v>171</v>
      </c>
      <c r="C93" s="5" t="s">
        <v>172</v>
      </c>
      <c r="D93" s="6">
        <v>207506.2</v>
      </c>
      <c r="E93" s="6">
        <v>233667</v>
      </c>
      <c r="F93" s="6">
        <v>242561.1</v>
      </c>
      <c r="G93" s="6">
        <v>244519.1</v>
      </c>
      <c r="H93" s="6">
        <v>244470.9</v>
      </c>
    </row>
    <row r="94" spans="1:8" ht="40.5" customHeight="1" x14ac:dyDescent="0.2">
      <c r="A94" s="7" t="s">
        <v>173</v>
      </c>
      <c r="B94" s="7" t="s">
        <v>0</v>
      </c>
      <c r="C94" s="8" t="s">
        <v>174</v>
      </c>
      <c r="D94" s="9">
        <v>605433.19999999995</v>
      </c>
      <c r="E94" s="9">
        <v>661655.1</v>
      </c>
      <c r="F94" s="9">
        <v>766218.1</v>
      </c>
      <c r="G94" s="9">
        <v>782922.2</v>
      </c>
      <c r="H94" s="9">
        <v>782760.3</v>
      </c>
    </row>
    <row r="95" spans="1:8" ht="80.45" customHeight="1" x14ac:dyDescent="0.2">
      <c r="A95" s="4" t="s">
        <v>173</v>
      </c>
      <c r="B95" s="4" t="s">
        <v>175</v>
      </c>
      <c r="C95" s="5" t="s">
        <v>176</v>
      </c>
      <c r="D95" s="6">
        <v>226509.3</v>
      </c>
      <c r="E95" s="6">
        <v>236554.3</v>
      </c>
      <c r="F95" s="6">
        <v>239527.6</v>
      </c>
      <c r="G95" s="6">
        <v>242418.7</v>
      </c>
      <c r="H95" s="6">
        <v>242418.7</v>
      </c>
    </row>
    <row r="96" spans="1:8" ht="107.25" customHeight="1" x14ac:dyDescent="0.2">
      <c r="A96" s="4" t="s">
        <v>173</v>
      </c>
      <c r="B96" s="4" t="s">
        <v>177</v>
      </c>
      <c r="C96" s="5" t="s">
        <v>178</v>
      </c>
      <c r="D96" s="6">
        <v>280305</v>
      </c>
      <c r="E96" s="6">
        <v>312891.3</v>
      </c>
      <c r="F96" s="6">
        <v>390541.2</v>
      </c>
      <c r="G96" s="6">
        <v>403206.8</v>
      </c>
      <c r="H96" s="6">
        <v>402793.9</v>
      </c>
    </row>
    <row r="97" spans="1:8" ht="53.45" customHeight="1" x14ac:dyDescent="0.2">
      <c r="A97" s="4" t="s">
        <v>173</v>
      </c>
      <c r="B97" s="4" t="s">
        <v>179</v>
      </c>
      <c r="C97" s="5" t="s">
        <v>180</v>
      </c>
      <c r="D97" s="6">
        <v>86080.8</v>
      </c>
      <c r="E97" s="6">
        <v>99011.3</v>
      </c>
      <c r="F97" s="6">
        <v>122063.5</v>
      </c>
      <c r="G97" s="6">
        <v>122794.6</v>
      </c>
      <c r="H97" s="6">
        <v>123045.6</v>
      </c>
    </row>
    <row r="98" spans="1:8" ht="120.2" customHeight="1" x14ac:dyDescent="0.2">
      <c r="A98" s="4" t="s">
        <v>173</v>
      </c>
      <c r="B98" s="4" t="s">
        <v>181</v>
      </c>
      <c r="C98" s="5" t="s">
        <v>182</v>
      </c>
      <c r="D98" s="6">
        <v>12538.1</v>
      </c>
      <c r="E98" s="6">
        <v>13198.2</v>
      </c>
      <c r="F98" s="6">
        <v>14085.8</v>
      </c>
      <c r="G98" s="6">
        <v>14502.1</v>
      </c>
      <c r="H98" s="6">
        <v>14502.1</v>
      </c>
    </row>
    <row r="99" spans="1:8" ht="40.5" customHeight="1" x14ac:dyDescent="0.2">
      <c r="A99" s="7" t="s">
        <v>183</v>
      </c>
      <c r="B99" s="7" t="s">
        <v>0</v>
      </c>
      <c r="C99" s="8" t="s">
        <v>184</v>
      </c>
      <c r="D99" s="9">
        <v>487247.2</v>
      </c>
      <c r="E99" s="9">
        <v>551969.4</v>
      </c>
      <c r="F99" s="9">
        <v>619290.30000000005</v>
      </c>
      <c r="G99" s="9">
        <v>629397.19999999995</v>
      </c>
      <c r="H99" s="9">
        <v>629397.19999999995</v>
      </c>
    </row>
    <row r="100" spans="1:8" ht="93.4" customHeight="1" x14ac:dyDescent="0.2">
      <c r="A100" s="4" t="s">
        <v>183</v>
      </c>
      <c r="B100" s="4" t="s">
        <v>185</v>
      </c>
      <c r="C100" s="5" t="s">
        <v>186</v>
      </c>
      <c r="D100" s="6">
        <v>440646.9</v>
      </c>
      <c r="E100" s="6">
        <v>493597.8</v>
      </c>
      <c r="F100" s="6">
        <v>557374.19999999995</v>
      </c>
      <c r="G100" s="6">
        <v>567658.19999999995</v>
      </c>
      <c r="H100" s="6">
        <v>567658.19999999995</v>
      </c>
    </row>
    <row r="101" spans="1:8" ht="67.349999999999994" customHeight="1" x14ac:dyDescent="0.2">
      <c r="A101" s="4" t="s">
        <v>183</v>
      </c>
      <c r="B101" s="4" t="s">
        <v>187</v>
      </c>
      <c r="C101" s="5" t="s">
        <v>188</v>
      </c>
      <c r="D101" s="6">
        <v>46600.3</v>
      </c>
      <c r="E101" s="6">
        <v>58371.6</v>
      </c>
      <c r="F101" s="6">
        <v>61916.1</v>
      </c>
      <c r="G101" s="6">
        <v>61739</v>
      </c>
      <c r="H101" s="6">
        <v>61739</v>
      </c>
    </row>
    <row r="102" spans="1:8" ht="40.5" customHeight="1" x14ac:dyDescent="0.2">
      <c r="A102" s="7" t="s">
        <v>189</v>
      </c>
      <c r="B102" s="7" t="s">
        <v>0</v>
      </c>
      <c r="C102" s="8" t="s">
        <v>190</v>
      </c>
      <c r="D102" s="15">
        <v>7974.6</v>
      </c>
      <c r="E102" s="15">
        <v>10634.3</v>
      </c>
      <c r="F102" s="15">
        <v>10634.3</v>
      </c>
      <c r="G102" s="15">
        <v>10634.3</v>
      </c>
      <c r="H102" s="15">
        <v>10634.3</v>
      </c>
    </row>
    <row r="103" spans="1:8" ht="27.4" customHeight="1" x14ac:dyDescent="0.2">
      <c r="A103" s="4" t="s">
        <v>189</v>
      </c>
      <c r="B103" s="4" t="s">
        <v>191</v>
      </c>
      <c r="C103" s="5" t="s">
        <v>192</v>
      </c>
      <c r="D103" s="12">
        <v>7974.6</v>
      </c>
      <c r="E103" s="12">
        <v>3823</v>
      </c>
      <c r="F103" s="12">
        <v>1467</v>
      </c>
      <c r="G103" s="12">
        <v>1467</v>
      </c>
      <c r="H103" s="12">
        <v>1467</v>
      </c>
    </row>
    <row r="104" spans="1:8" ht="40.5" customHeight="1" x14ac:dyDescent="0.2">
      <c r="A104" s="4" t="s">
        <v>189</v>
      </c>
      <c r="B104" s="4" t="s">
        <v>193</v>
      </c>
      <c r="C104" s="5" t="s">
        <v>194</v>
      </c>
      <c r="D104" s="12"/>
      <c r="E104" s="12"/>
      <c r="F104" s="12">
        <v>1506.7</v>
      </c>
      <c r="G104" s="12">
        <v>1506.7</v>
      </c>
      <c r="H104" s="12">
        <v>1506.7</v>
      </c>
    </row>
    <row r="105" spans="1:8" ht="27.4" customHeight="1" x14ac:dyDescent="0.2">
      <c r="A105" s="4" t="s">
        <v>189</v>
      </c>
      <c r="B105" s="4" t="s">
        <v>195</v>
      </c>
      <c r="C105" s="5" t="s">
        <v>196</v>
      </c>
      <c r="D105" s="12"/>
      <c r="E105" s="12"/>
      <c r="F105" s="12">
        <v>5247.6</v>
      </c>
      <c r="G105" s="12">
        <v>5247.6</v>
      </c>
      <c r="H105" s="12">
        <v>5247.6</v>
      </c>
    </row>
    <row r="106" spans="1:8" ht="40.5" customHeight="1" x14ac:dyDescent="0.2">
      <c r="A106" s="4" t="s">
        <v>189</v>
      </c>
      <c r="B106" s="4" t="s">
        <v>197</v>
      </c>
      <c r="C106" s="5" t="s">
        <v>198</v>
      </c>
      <c r="D106" s="12"/>
      <c r="E106" s="12">
        <v>6811.3</v>
      </c>
      <c r="F106" s="12">
        <v>2413</v>
      </c>
      <c r="G106" s="12">
        <v>2413</v>
      </c>
      <c r="H106" s="12">
        <v>2413</v>
      </c>
    </row>
    <row r="107" spans="1:8" ht="27.4" customHeight="1" x14ac:dyDescent="0.2">
      <c r="A107" s="7" t="s">
        <v>199</v>
      </c>
      <c r="B107" s="7" t="s">
        <v>0</v>
      </c>
      <c r="C107" s="8" t="s">
        <v>200</v>
      </c>
      <c r="D107" s="9">
        <v>118063.9</v>
      </c>
      <c r="E107" s="9">
        <v>133167.6</v>
      </c>
      <c r="F107" s="9">
        <v>144462.20000000001</v>
      </c>
      <c r="G107" s="9">
        <v>186744</v>
      </c>
      <c r="H107" s="9">
        <v>185882.9</v>
      </c>
    </row>
    <row r="108" spans="1:8" ht="14.45" customHeight="1" x14ac:dyDescent="0.2">
      <c r="A108" s="4" t="s">
        <v>199</v>
      </c>
      <c r="B108" s="4" t="s">
        <v>201</v>
      </c>
      <c r="C108" s="5" t="s">
        <v>202</v>
      </c>
      <c r="D108" s="6">
        <v>21259.9</v>
      </c>
      <c r="E108" s="6">
        <v>15438.1</v>
      </c>
      <c r="F108" s="6">
        <v>17851.7</v>
      </c>
      <c r="G108" s="6">
        <v>23685.8</v>
      </c>
      <c r="H108" s="6">
        <v>22824.7</v>
      </c>
    </row>
    <row r="109" spans="1:8" ht="40.5" customHeight="1" x14ac:dyDescent="0.2">
      <c r="A109" s="4" t="s">
        <v>199</v>
      </c>
      <c r="B109" s="4" t="s">
        <v>203</v>
      </c>
      <c r="C109" s="5" t="s">
        <v>204</v>
      </c>
      <c r="D109" s="6">
        <v>10217.299999999999</v>
      </c>
      <c r="E109" s="6">
        <v>37700.6</v>
      </c>
      <c r="F109" s="6">
        <v>15021.1</v>
      </c>
      <c r="G109" s="6">
        <v>15021.1</v>
      </c>
      <c r="H109" s="6">
        <v>15021.1</v>
      </c>
    </row>
    <row r="110" spans="1:8" ht="53.45" customHeight="1" x14ac:dyDescent="0.2">
      <c r="A110" s="4" t="s">
        <v>199</v>
      </c>
      <c r="B110" s="4" t="s">
        <v>205</v>
      </c>
      <c r="C110" s="5" t="s">
        <v>206</v>
      </c>
      <c r="D110" s="6">
        <v>28574.400000000001</v>
      </c>
      <c r="E110" s="6">
        <v>16285</v>
      </c>
      <c r="F110" s="6">
        <v>17644</v>
      </c>
      <c r="G110" s="6">
        <v>19250</v>
      </c>
      <c r="H110" s="6">
        <v>19250</v>
      </c>
    </row>
    <row r="111" spans="1:8" ht="27.4" customHeight="1" x14ac:dyDescent="0.2">
      <c r="A111" s="4" t="s">
        <v>199</v>
      </c>
      <c r="B111" s="4" t="s">
        <v>207</v>
      </c>
      <c r="C111" s="5" t="s">
        <v>208</v>
      </c>
      <c r="D111" s="6">
        <v>51772.6</v>
      </c>
      <c r="E111" s="6">
        <v>12109.2</v>
      </c>
      <c r="F111" s="6">
        <v>42310.7</v>
      </c>
      <c r="G111" s="6">
        <v>77152.600000000006</v>
      </c>
      <c r="H111" s="6">
        <v>77152.600000000006</v>
      </c>
    </row>
    <row r="112" spans="1:8" ht="27.4" customHeight="1" x14ac:dyDescent="0.2">
      <c r="A112" s="4" t="s">
        <v>199</v>
      </c>
      <c r="B112" s="4" t="s">
        <v>209</v>
      </c>
      <c r="C112" s="5" t="s">
        <v>210</v>
      </c>
      <c r="D112" s="6">
        <v>6239.7</v>
      </c>
      <c r="E112" s="6">
        <v>51634.7</v>
      </c>
      <c r="F112" s="6">
        <v>51634.7</v>
      </c>
      <c r="G112" s="6">
        <v>51634.5</v>
      </c>
      <c r="H112" s="6">
        <v>51634.5</v>
      </c>
    </row>
    <row r="113" spans="1:8" ht="57.75" customHeight="1" x14ac:dyDescent="0.2">
      <c r="A113" s="7" t="s">
        <v>211</v>
      </c>
      <c r="B113" s="7" t="s">
        <v>0</v>
      </c>
      <c r="C113" s="8" t="s">
        <v>212</v>
      </c>
      <c r="D113" s="9"/>
      <c r="E113" s="9">
        <v>2337.6</v>
      </c>
      <c r="F113" s="9">
        <v>8589.9</v>
      </c>
      <c r="G113" s="9">
        <v>8931.7000000000007</v>
      </c>
      <c r="H113" s="9">
        <v>8931.7000000000007</v>
      </c>
    </row>
    <row r="114" spans="1:8" ht="67.349999999999994" customHeight="1" x14ac:dyDescent="0.2">
      <c r="A114" s="4" t="s">
        <v>211</v>
      </c>
      <c r="B114" s="4" t="s">
        <v>213</v>
      </c>
      <c r="C114" s="5" t="s">
        <v>214</v>
      </c>
      <c r="D114" s="6"/>
      <c r="E114" s="6">
        <v>2337.6</v>
      </c>
      <c r="F114" s="6">
        <v>8589.9</v>
      </c>
      <c r="G114" s="6">
        <v>8931.7000000000007</v>
      </c>
      <c r="H114" s="6">
        <v>8931.7000000000007</v>
      </c>
    </row>
    <row r="115" spans="1:8" ht="40.5" customHeight="1" x14ac:dyDescent="0.2">
      <c r="A115" s="7" t="s">
        <v>215</v>
      </c>
      <c r="B115" s="7" t="s">
        <v>0</v>
      </c>
      <c r="C115" s="8" t="s">
        <v>216</v>
      </c>
      <c r="D115" s="9">
        <v>8583</v>
      </c>
      <c r="E115" s="9">
        <v>9622.2000000000007</v>
      </c>
      <c r="F115" s="9">
        <v>9685.2000000000007</v>
      </c>
      <c r="G115" s="9">
        <v>9678.6</v>
      </c>
      <c r="H115" s="9">
        <v>9678.6</v>
      </c>
    </row>
    <row r="116" spans="1:8" ht="93.4" customHeight="1" x14ac:dyDescent="0.2">
      <c r="A116" s="4" t="s">
        <v>215</v>
      </c>
      <c r="B116" s="4" t="s">
        <v>217</v>
      </c>
      <c r="C116" s="5" t="s">
        <v>218</v>
      </c>
      <c r="D116" s="6">
        <v>8583</v>
      </c>
      <c r="E116" s="6">
        <v>9622.2000000000007</v>
      </c>
      <c r="F116" s="6">
        <v>9685.2000000000007</v>
      </c>
      <c r="G116" s="6">
        <v>9678.6</v>
      </c>
      <c r="H116" s="6">
        <v>9678.6</v>
      </c>
    </row>
  </sheetData>
  <autoFilter ref="A6:H116"/>
  <mergeCells count="9">
    <mergeCell ref="A1:H1"/>
    <mergeCell ref="A2:A4"/>
    <mergeCell ref="B2:B4"/>
    <mergeCell ref="C2:C4"/>
    <mergeCell ref="F3:F4"/>
    <mergeCell ref="G3:H3"/>
    <mergeCell ref="D2:H2"/>
    <mergeCell ref="D3:D4"/>
    <mergeCell ref="E3:E4"/>
  </mergeCells>
  <pageMargins left="0.39370078740157483" right="0.39370078740157483" top="0.6692913385826772" bottom="0.6692913385826772" header="0.31496062992125984" footer="0.31496062992125984"/>
  <pageSetup paperSize="9" scale="74" fitToHeight="20" orientation="portrait" r:id="rId1"/>
  <headerFooter differentFirst="1">
    <oddHeader>&amp;L&amp;P</oddHeader>
    <oddFooter>&amp;C&amp;P из &amp;N</oddFoot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2023-11-07T08:41:37Z</dcterms:modified>
</cp:coreProperties>
</file>