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2 год\Годовой отчет\"/>
    </mc:Choice>
  </mc:AlternateContent>
  <bookViews>
    <workbookView xWindow="-105" yWindow="-105" windowWidth="23250" windowHeight="12600" activeTab="1"/>
  </bookViews>
  <sheets>
    <sheet name="Лист2" sheetId="2" r:id="rId1"/>
    <sheet name="Лист1" sheetId="1" r:id="rId2"/>
  </sheets>
  <definedNames>
    <definedName name="_xlnm._FilterDatabase" localSheetId="1" hidden="1">Лист1!$A$8:$F$38</definedName>
    <definedName name="_xlnm.Print_Titles" localSheetId="1">Лист1!$8:$8</definedName>
    <definedName name="_xlnm.Print_Area" localSheetId="1">Лист1!$A$1:$J$38</definedName>
  </definedNames>
  <calcPr calcId="162913"/>
</workbook>
</file>

<file path=xl/calcChain.xml><?xml version="1.0" encoding="utf-8"?>
<calcChain xmlns="http://schemas.openxmlformats.org/spreadsheetml/2006/main">
  <c r="G38" i="1" l="1"/>
  <c r="G10" i="1" l="1"/>
  <c r="G12" i="1"/>
  <c r="G13" i="1"/>
  <c r="G14" i="1"/>
  <c r="G15" i="1"/>
  <c r="G16" i="1"/>
  <c r="G17" i="1"/>
  <c r="G18" i="1"/>
  <c r="G19" i="1"/>
  <c r="G20" i="1"/>
  <c r="G21" i="1"/>
  <c r="G23" i="1"/>
  <c r="G24" i="1"/>
  <c r="G25" i="1"/>
  <c r="G26" i="1"/>
  <c r="G27" i="1"/>
  <c r="G28" i="1"/>
  <c r="G29" i="1"/>
  <c r="G30" i="1"/>
  <c r="G31" i="1"/>
  <c r="G32" i="1"/>
  <c r="G33" i="1"/>
  <c r="G34" i="1"/>
  <c r="G35" i="1"/>
  <c r="G36" i="1"/>
  <c r="G37" i="1"/>
  <c r="G9" i="1"/>
  <c r="I10" i="1" l="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9" i="1"/>
</calcChain>
</file>

<file path=xl/sharedStrings.xml><?xml version="1.0" encoding="utf-8"?>
<sst xmlns="http://schemas.openxmlformats.org/spreadsheetml/2006/main" count="141" uniqueCount="108">
  <si>
    <t>ГП</t>
  </si>
  <si>
    <t>ГРБС</t>
  </si>
  <si>
    <t>Наименование</t>
  </si>
  <si>
    <t/>
  </si>
  <si>
    <t>99</t>
  </si>
  <si>
    <t>Расходы, не включенные в государственные программы Тверской области</t>
  </si>
  <si>
    <t>50</t>
  </si>
  <si>
    <t>Государственная программа Тверской области "Государственное управление и гражданское общество Тверской области" на 2018 - 2023 годы</t>
  </si>
  <si>
    <t>52</t>
  </si>
  <si>
    <t>53</t>
  </si>
  <si>
    <t>Всего</t>
  </si>
  <si>
    <t>54</t>
  </si>
  <si>
    <t>Государственная программа Тверской области "Развитие образования Тверской области" на 2019 - 2024 годы</t>
  </si>
  <si>
    <t>55</t>
  </si>
  <si>
    <t>Государственная программа Тверской области "Создание условий для комплексного развития территории Тверской области, обеспечения доступным и комфортным жильем и объектами инфраструктуры населения Тверской области" на 2019 - 2024 годы</t>
  </si>
  <si>
    <t>56</t>
  </si>
  <si>
    <t>57</t>
  </si>
  <si>
    <t>Государственная программа Тверской области "Территориальное планирование, градостроительство и архитектура в Тверской области" на 2019 - 2024 годы</t>
  </si>
  <si>
    <t>58</t>
  </si>
  <si>
    <t>Государственная программа Тверской области "Развитие транспортного комплекса и дорожного хозяйства Тверской области" на 2020 - 2028 годы</t>
  </si>
  <si>
    <t>59</t>
  </si>
  <si>
    <t>60</t>
  </si>
  <si>
    <t>Государственная программа Тверской области "Жилищно-коммунальное хозяйство и энергетика Тверской области" на 2020 - 2025 годы</t>
  </si>
  <si>
    <t>Государственная программа Тверской области "Эффективное развитие экономики, инвестиционной и предпринимательской среды Тверской области" на 2020 - 2025 годы</t>
  </si>
  <si>
    <t>61</t>
  </si>
  <si>
    <t>62</t>
  </si>
  <si>
    <t>Государственная программа Тверской области "Развитие демографической и семейной политики Тверской области" на 2020 - 2025 годы</t>
  </si>
  <si>
    <t>Государственная программа Тверской области "Развитие системы государственных закупок Тверской области" на 2020 - 2025 годы</t>
  </si>
  <si>
    <t>63</t>
  </si>
  <si>
    <t>Государственная программа Тверской области "Молодежь Верхневолжья" на 2021 - 2026 годы</t>
  </si>
  <si>
    <t>64</t>
  </si>
  <si>
    <t>Государственная программа Тверской области "Физическая культура и спорт Тверской области" на 2021 - 2026 годы</t>
  </si>
  <si>
    <t>65</t>
  </si>
  <si>
    <t>66</t>
  </si>
  <si>
    <t>Государственная программа Тверской области "Социальная поддержка и защита населения Тверской области" на 2021 - 2026 годы</t>
  </si>
  <si>
    <t>67</t>
  </si>
  <si>
    <t>Государственная программа Тверской области "Содействие занятости населения Тверской области" на 2021 - 2026 годы</t>
  </si>
  <si>
    <t>68</t>
  </si>
  <si>
    <t>Государственная программа Тверской области "Управление имуществом и земельными ресурсами Тверской области" на 2021 - 2026 годы</t>
  </si>
  <si>
    <t>69</t>
  </si>
  <si>
    <t>Государственная программа Тверской области "Государственное регулирование цен (тарифов) в Тверской области" на 2021 - 2026 годы</t>
  </si>
  <si>
    <t>70</t>
  </si>
  <si>
    <t>Государственная программа Тверской области "Обеспечение государственного надзора и контроля в Тверской области" на 2021 - 2026 годы</t>
  </si>
  <si>
    <t>71</t>
  </si>
  <si>
    <t>Государственная программа Тверской области "Обеспечение эпизоотического и ветеринарно-санитарного благополучия на территории Тверской области" на 2021 - 2026 годы</t>
  </si>
  <si>
    <t>72</t>
  </si>
  <si>
    <t>73</t>
  </si>
  <si>
    <t>74</t>
  </si>
  <si>
    <t>Государственная программа Тверской области "Обеспечение правопорядка и безопасности населения Тверской области" на 2021 - 2026 годы</t>
  </si>
  <si>
    <t>75</t>
  </si>
  <si>
    <t>Государственная программа Тверской области "Лесное хозяйство Тверской области" на 2021 - 2026 годы</t>
  </si>
  <si>
    <t>76</t>
  </si>
  <si>
    <t>77</t>
  </si>
  <si>
    <t>Государственная программа Тверской области "Управление общественными финансами и совершенствование региональной налоговой политики" на 2021 - 2026 годы</t>
  </si>
  <si>
    <t>79</t>
  </si>
  <si>
    <t>Государственная программа Тверской области "Сохранение, популяризация и государственная охрана культурного наследия Тверской области" на 2018 - 2023 годы</t>
  </si>
  <si>
    <t>Государственная программа Тверской области "Развитие туристской индустрии в Тверской области" на 2018 - 2023 годы</t>
  </si>
  <si>
    <t>Государственная программа Тверской области "Культура Тверской области" на 2021 - 2026 годы</t>
  </si>
  <si>
    <t>Государственная программа Тверской области "Обеспечение взаимодействия с органами местного самоуправления муниципальных образований Тверской области" на 2021 - 2026 годы</t>
  </si>
  <si>
    <t>Государственная программа Тверской области "Управление природными ресурсами и охрана окружающей среды Тверской области" на 2021 - 2026 годы</t>
  </si>
  <si>
    <t>Государственная программа Тверской области "Сельское хозяйство Тверской области" на 2021 - 2026 годы</t>
  </si>
  <si>
    <t>Государственная программа Тверской области "Развитие промышленного производства и торговли в Тверской области" на 2021 - 2026 годы</t>
  </si>
  <si>
    <t>Государственная программа Тверской области "Здравоохранение Тверской области" на 2019 - 2025 годы</t>
  </si>
  <si>
    <t>тыс. руб.</t>
  </si>
  <si>
    <t>Сведения о фактических произведенных расходах областного бюджета Тверской области за 2021 год на реализацию государственных программ Тверской области классификации расходов бюджетов в сравнении с первоначально утвержденными законом о бюджете значениями и с уточненными значениями с учетом всех изменений</t>
  </si>
  <si>
    <t>Уточненный план</t>
  </si>
  <si>
    <t>Исполнено</t>
  </si>
  <si>
    <t>% исполнения от уточненного плана</t>
  </si>
  <si>
    <t>Пояснения отклонений (более 5 %) между первоначально утвержденными значениями и их фактическими значениями (к гр. 6)</t>
  </si>
  <si>
    <t>% отклонение первоначального  плана от  уточненного плана</t>
  </si>
  <si>
    <t>Пояснения отклонений (более 5 %) между первоначальным  планом и уточненным планом (к гр. 8)</t>
  </si>
  <si>
    <t>Утверждено законом об областном бюджете (первоначально, 
в ред. от 28.12.2020
№ 84-ЗО)</t>
  </si>
  <si>
    <t>св.200</t>
  </si>
  <si>
    <t>Зарезервированные средства  на  реализацию Указов Президента Российской Федерации в части повышения заработной платы отдельным категориям работников бюджетной сферы  и на капитальное строительство в течение года перераспределены по отраслям</t>
  </si>
  <si>
    <t>Увеличены расходы:
- на предоставление субвенции местным бюджетам на повышение заработной платы педагогическим работникам в муниципальных общеобразовательных организациях  для обеспечения достижения в 2021 году целевых показателей уровня заработной платы отдельных категорий работников бюджетной сферы;
- на предоставление субвенции местным бюджетам на повышение заработной платы педагогическим работникам муниципальных организаций на получение общедоступного и бесплатного дошкольного, начального общего , основного общего, среднего общего  для осуществления единовременной выплаты к началу нового 2021/2022 учебного года работникам мун. общеобразовательных организаций;
- увеличены расходы на софинансирование строительства пяти муниципальных объектов дошкольного образования.</t>
  </si>
  <si>
    <t>Увеличены расходы на реализацию мероприятие по переселению граждан из аварийного жилищного фонда с использованием средств государственной корпорации - Фонда содействия реформированию жилищно-коммунального хозяйства за счет средств Фонда</t>
  </si>
  <si>
    <t xml:space="preserve">Увеличены расходы на строительство детской областной клинической больницы в г. Тверь за счет средств федерального бюджета 
Дополнительно распределены средства из федерального бюджета по следующим направлениям:
- Иные межбюджетные трансферты бюджету Территориального фонда ОМС Тверской области;
- Осуществление расходов, связанных с оплатой отпусков и выплатой компенсации за неиспользованные отпуска медицинским и иным работникам, которым в 2020 году;
- на финансовое обеспечение проведения углубленной диспансеризации; 
- Осуществление выплат стимулирующего характера за дополнительную нагрузку медицинским работникам, участвующим в проведении вакцинации взрослого населения;
-Укрепление материально-технической базы медицинских организаци;
- Создание единого цифрового контура в здравоохранении на основе ЕГИС.
 </t>
  </si>
  <si>
    <t>Расходы увеличены на финансовое обеспечение дорожной деятельности за счет остатков дорожного фонда  2021 года и средств федерального бюджета</t>
  </si>
  <si>
    <t>Увеличены  расходы на :
создание условий для функционирования Дворца Бракосочетания в Тверской области;
субсидии сельскохозяйственным товаропроизводителям, реализующим инвестиционные проекты на территории Тверской области.</t>
  </si>
  <si>
    <t xml:space="preserve">Дополнительно распределены средства из федерального бюджета на осуществление ежемесячных выплат на детей из малообеспеченных семей в возрасте от трех до семи лет включительно </t>
  </si>
  <si>
    <t>Увеличены расходы на реализацию мероприятий по созданию в Тверской области инфраструктуры в целях патриотического воспитания детей и молодежи</t>
  </si>
  <si>
    <t>Расходы увеличены на строительство областного объекта Строительство "Спортивного центра по видам гребли в г. Твери,Строительство областного объекта "г.Тверь - многофункциональный спортивный центр - гребная база</t>
  </si>
  <si>
    <t>Увеличны расходы на мероприятие по проведению ремонтно-реставрационных работ, приспособление, технический и авторский надзор, в том числе проектно-изыскательские работы на объектах культурного наследия, расположенных на территории Тверской области</t>
  </si>
  <si>
    <t>Расходы увеличены на реконструкцию дворца культуры "Шахтер" в г. Нелидово", а так же  на обеспечение оплаты труда работников бюджетной сферы в сфере культуры, в том числе на реализацию указов Президента Российской Федерации за счет зарезервированных средств</t>
  </si>
  <si>
    <t>Уменьшены расходы за счет средств федерального бюджета по мероприятию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</si>
  <si>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Увеличены расходы по дотации мун. образованиям на материально-техническое обеспечение проведения выборов в представительные органы вновь образованных муниципальных образований Тверской области</t>
  </si>
  <si>
    <t>Увеличены расходы на финансовое обеспечение затрат, связанных с приобретением контейнеров и бункеров-накопителей для накопления ТКО</t>
  </si>
  <si>
    <t>Увеличены расходы по следующим мероприятяим на формирование областного резерва топлива;  на реализацию мероприятий по сокращению доли загрязненных сточных вод (бюджетные инвестиции в объекты государственной собственности Тверской области) (за счет федеральных средств)</t>
  </si>
  <si>
    <t>Увеличены расходы на мероприятие "Предоставление межбюджетного трансферта федеральному бюджету на строительство здания для размещения военного комиссариата Тверской области"</t>
  </si>
  <si>
    <t xml:space="preserve">Расходы увеличены на предоставление субсидии Фонду развития промышленности Тверской области в целях предоставления займов по программе "Проекты лесопереработки",  субсидии юр. лицам  в рамках реализации инвестиционных проектов по глубокой переработке древесины на территории </t>
  </si>
  <si>
    <t>Увеличение расходов на реализацию мероприятия стимулирование повышения продуктивности в молочном скотоводстве и поддержку сельскохозяйственного производства по отдельным подотраслям растениеводства и животноводства, в том числе за счет средств федерального бюджета</t>
  </si>
  <si>
    <t>Уменьшение расходов обусловлены экономией, сложившейся от досрочного погашения кредитов, полученных Тверской областью от кредитных организаций, а также отсутствием необходимости в привлечении заемных средств до декабря 2021 года.</t>
  </si>
  <si>
    <t>Зарезервированные средства  на  реализацию Указов Президента Российской Федерации в части повышения заработной платы отдельным категориям работников бюджетной сферы  и на капитальное строительство и средства резервного фонда в течение года перераспределены по отраслям</t>
  </si>
  <si>
    <t>Данное освоение обусловлено тем, что  финансирование осуществлено в рамках выполненных работ по заключенным госконтрактам по реконструкции Дворца культуры «Шахтер» в г. Нелидово, отставание от контрактного графика производства работ.</t>
  </si>
  <si>
    <t xml:space="preserve">Данное освоение обусловлено тем, что:
- оплата работ по сохранению объектов культурного наследия Тверской области осуществлена по факту выполнения работ в соответствии с представленными актами;
</t>
  </si>
  <si>
    <t>Отсутствие исполнения по субсидиям местным бюджетам на комплексное развитие территории и инфраструктуры малых исторических поселений не был определен порядок предоставления данных субсидий из областного бюджета Тверской области.</t>
  </si>
  <si>
    <t xml:space="preserve"> По мероприятию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частично не состоялись конкурентные процедуры на приобретение квартир</t>
  </si>
  <si>
    <t>Оплата под фактически выполненные работы в рамках заключенных контрактов на строительство детской областной клинической больницы в г. Тверь и на реализацию региональной программы модернизации первичного звена здравоохранения</t>
  </si>
  <si>
    <t>Данное исполнение обусловлено тем, что:
- экономией сложившейся в связи с поздним  укомплектованием (с декабря 2021 г.) штатной численности Министерства цифрового развития и информационных технологий Тверской области;
- по мероприятию обеспечение деятельности ГКУ Тверской области "Центр архитектурно-градостроительного проектирования и наружной рекламы" (под фактическую потребность)</t>
  </si>
  <si>
    <t>Работы по строительству, капитальному ремонту и ремонту автомобильных дорог общего пользования оплачены в соответствии с представленными счетами, по факту оказанных услуг и выполненных работ</t>
  </si>
  <si>
    <t xml:space="preserve">Данное исполнение обусловлено низким исполнением по мероприятиям:
- на модернизацию объектов теплоэнергетических комплексов муниципальных образований Тверской области, финансирование осуществлялось в соответствии с актами выполненных работ;
-на формирование областного резерва топлива (не в полном объеме осуществлена оплата мазута топочного в рамках заключенного государственного контракта в 2021 году, средства предусмотрены в 2022 году);
</t>
  </si>
  <si>
    <t>Данное исполнение обусловлено тем, что  кредитный договор на пополнение оборотных средств, и (или) на финансирование текущей производственной деятельности с юридическим лицом был заключен 25.10.2021, с открытием кредитной линии по кредитному договору – 30.11.2021.
Данное освоение средств сложилось за счет отпавших работ при приемке работ по капитальному ремонту помещений, а также переноса работ и открытия на 2022 год Ржевского филиала ГАУ «МФЦ» № 2.</t>
  </si>
  <si>
    <t>Данное исполнение обусловлено тем, что оплата осуществлена в рамках выполненных работ по заключенным государственным контрактам (Строительство областного объекта Строительство "Спортивного центра по видам гребли в г. Твери,Строительство областного объекта "г.Тверь - многофункциональный спортивный центр - гребная база).</t>
  </si>
  <si>
    <t>Данное освоение средств обусловлено наличием вакантных единиц, а также увеличением количества больничных листов.</t>
  </si>
  <si>
    <t>Не освоены средства на субсидию в виде имущественного взноса в публично-правовую компанию "Фонд защиты прав граждан - участников долевого строительства", в связи с изменениеи условий передачи объекта.</t>
  </si>
  <si>
    <t>Данное исполнение обусловлено экономией по результатам конкурентных процедур и осуществлением финансирования в соответствии с представленными актами выполненных работ по мероприятию на благоустройство г. Твери в рамках закона от 16.02.2009 № 7-ЗО "О статусе города Тверской области, удостоенного почетного звания Российской Федерации "Город воинской славы"</t>
  </si>
  <si>
    <t>Отсутствие исполнения по мероприятию "Обеспечение деятельности фонда развития промышленности Тверской области в целях предоставления льготных займов субъектам деятельности в сфере промышленности на реализацию инвестиционных проектов" связано с отсутствием заключенного соглашения Министерства промышленности и торговли Тверской области с Фондом развития промышленности Тверской области.</t>
  </si>
  <si>
    <t>Запланированный объем средств Резервного фонда Правительства Тверской области отражается по разделу 0111 "Резервные фонды". Фактическое исполнение расходов за счет средств Резервного фонда отражается по соответствующим разделам, по которым исполнены расходы.
Не использован резерв на проведение работ по строительству (реконструкции), реставрации, капитальному ремонту объектов государственной собственности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</si>
</sst>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charset val="204"/>
      <scheme val="minor"/>
    </font>
    <font>
      <sz val="14"/>
      <color rgb="FF000000"/>
      <name val="Times New Roman"/>
      <family val="1"/>
      <charset val="204"/>
    </font>
    <font>
      <b/>
      <sz val="14"/>
      <color rgb="FF000000"/>
      <name val="Times New Roman"/>
      <family val="1"/>
      <charset val="204"/>
    </font>
    <font>
      <sz val="14"/>
      <color theme="1"/>
      <name val="Times New Roman"/>
      <family val="1"/>
      <charset val="204"/>
    </font>
    <font>
      <sz val="14"/>
      <color theme="1"/>
      <name val="Calibri"/>
      <family val="2"/>
      <charset val="204"/>
      <scheme val="minor"/>
    </font>
    <font>
      <sz val="14"/>
      <name val="Times New Roman"/>
      <family val="1"/>
      <charset val="204"/>
    </font>
    <font>
      <sz val="12"/>
      <color rgb="FF000000"/>
      <name val="Times New Roman"/>
      <family val="1"/>
      <charset val="204"/>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31">
    <xf numFmtId="0" fontId="0" fillId="0" borderId="0" xfId="0"/>
    <xf numFmtId="0" fontId="3" fillId="0" borderId="0" xfId="0" applyFont="1" applyFill="1" applyAlignment="1">
      <alignment vertical="top"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right" vertical="center" wrapText="1"/>
    </xf>
    <xf numFmtId="0" fontId="4" fillId="0" borderId="0" xfId="0" applyFont="1" applyFill="1" applyAlignment="1">
      <alignment vertical="top" wrapText="1"/>
    </xf>
    <xf numFmtId="0" fontId="1" fillId="0" borderId="3" xfId="0" applyFont="1" applyFill="1" applyBorder="1" applyAlignment="1">
      <alignment horizontal="center" vertical="center" wrapText="1"/>
    </xf>
    <xf numFmtId="0" fontId="2" fillId="0" borderId="3" xfId="0" applyFont="1" applyFill="1" applyBorder="1" applyAlignment="1">
      <alignment horizontal="left" vertical="center" wrapText="1" indent="1"/>
    </xf>
    <xf numFmtId="164" fontId="2" fillId="0" borderId="3" xfId="0" applyNumberFormat="1" applyFont="1" applyFill="1" applyBorder="1" applyAlignment="1">
      <alignment horizontal="right" vertical="center" wrapText="1" indent="1"/>
    </xf>
    <xf numFmtId="0" fontId="1" fillId="0" borderId="2" xfId="0" applyFont="1" applyFill="1" applyBorder="1" applyAlignment="1">
      <alignment horizontal="center" vertical="top" wrapText="1"/>
    </xf>
    <xf numFmtId="0" fontId="2" fillId="0" borderId="4" xfId="0" applyFont="1" applyFill="1" applyBorder="1" applyAlignment="1">
      <alignment horizontal="left" vertical="center" wrapText="1" indent="1"/>
    </xf>
    <xf numFmtId="0" fontId="1" fillId="0" borderId="0" xfId="0" applyFont="1" applyFill="1" applyAlignment="1">
      <alignment horizontal="right" vertical="top"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top" wrapText="1"/>
    </xf>
    <xf numFmtId="0" fontId="1" fillId="0" borderId="0" xfId="0" applyFont="1" applyFill="1" applyAlignment="1">
      <alignment vertical="top"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top" wrapText="1"/>
    </xf>
    <xf numFmtId="164" fontId="2" fillId="0" borderId="6" xfId="0" applyNumberFormat="1" applyFont="1" applyFill="1" applyBorder="1" applyAlignment="1">
      <alignment horizontal="right" vertical="center" wrapText="1" indent="1"/>
    </xf>
    <xf numFmtId="164" fontId="2" fillId="0" borderId="7" xfId="0" applyNumberFormat="1" applyFont="1" applyFill="1" applyBorder="1" applyAlignment="1">
      <alignment horizontal="right" vertical="center" wrapText="1" indent="1"/>
    </xf>
    <xf numFmtId="164" fontId="2" fillId="0" borderId="8" xfId="0" applyNumberFormat="1" applyFont="1" applyFill="1" applyBorder="1" applyAlignment="1">
      <alignment horizontal="right" vertical="center" wrapText="1" indent="1"/>
    </xf>
    <xf numFmtId="0" fontId="1" fillId="0" borderId="5" xfId="0" applyFont="1" applyFill="1" applyBorder="1" applyAlignment="1">
      <alignment horizontal="center" vertical="top" wrapText="1"/>
    </xf>
    <xf numFmtId="164" fontId="2" fillId="0" borderId="2" xfId="0" applyNumberFormat="1" applyFont="1" applyFill="1" applyBorder="1" applyAlignment="1">
      <alignment horizontal="right" vertical="center" wrapText="1" indent="1"/>
    </xf>
    <xf numFmtId="0" fontId="3" fillId="0" borderId="0" xfId="0" applyFont="1" applyFill="1" applyAlignment="1">
      <alignment horizontal="right" vertical="top" wrapText="1"/>
    </xf>
    <xf numFmtId="164" fontId="6" fillId="0" borderId="2" xfId="0" applyNumberFormat="1" applyFont="1" applyFill="1" applyBorder="1" applyAlignment="1">
      <alignment horizontal="justify" vertical="center" wrapText="1"/>
    </xf>
    <xf numFmtId="0" fontId="2"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164" fontId="5" fillId="0" borderId="9" xfId="0" applyNumberFormat="1" applyFont="1" applyFill="1" applyBorder="1" applyAlignment="1">
      <alignment horizontal="center" vertical="center" wrapText="1"/>
    </xf>
    <xf numFmtId="164" fontId="5" fillId="0" borderId="11"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164" fontId="5" fillId="0" borderId="12" xfId="0" applyNumberFormat="1" applyFont="1" applyFill="1" applyBorder="1" applyAlignment="1">
      <alignment horizontal="center" vertical="center" wrapText="1"/>
    </xf>
    <xf numFmtId="164" fontId="5" fillId="0" borderId="13" xfId="0" applyNumberFormat="1" applyFont="1" applyFill="1" applyBorder="1" applyAlignment="1">
      <alignment horizontal="center" vertical="center" wrapText="1"/>
    </xf>
    <xf numFmtId="164" fontId="5" fillId="0" borderId="14"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20" sqref="O20"/>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abSelected="1" view="pageBreakPreview" zoomScaleNormal="100" zoomScaleSheetLayoutView="100" workbookViewId="0">
      <selection activeCell="I1" sqref="I1:I1048576"/>
    </sheetView>
  </sheetViews>
  <sheetFormatPr defaultColWidth="8.85546875" defaultRowHeight="18.75" x14ac:dyDescent="0.25"/>
  <cols>
    <col min="1" max="1" width="4.7109375" style="1" bestFit="1" customWidth="1"/>
    <col min="2" max="2" width="7.85546875" style="1" bestFit="1" customWidth="1"/>
    <col min="3" max="3" width="51.7109375" style="1" customWidth="1"/>
    <col min="4" max="4" width="27" style="1" customWidth="1"/>
    <col min="5" max="5" width="17.85546875" style="1" customWidth="1"/>
    <col min="6" max="6" width="17.85546875" style="1" bestFit="1" customWidth="1"/>
    <col min="7" max="7" width="17.85546875" style="1" customWidth="1"/>
    <col min="8" max="8" width="52.7109375" style="1" customWidth="1"/>
    <col min="9" max="9" width="15.7109375" style="1" customWidth="1"/>
    <col min="10" max="10" width="45.5703125" style="1" customWidth="1"/>
    <col min="11" max="16384" width="8.85546875" style="1"/>
  </cols>
  <sheetData>
    <row r="1" spans="1:10" x14ac:dyDescent="0.25">
      <c r="B1" s="13"/>
      <c r="C1" s="13"/>
      <c r="D1" s="13"/>
      <c r="E1" s="13"/>
      <c r="F1" s="15"/>
      <c r="G1" s="15"/>
      <c r="H1" s="15"/>
    </row>
    <row r="2" spans="1:10" x14ac:dyDescent="0.25">
      <c r="A2" s="23" t="s">
        <v>64</v>
      </c>
      <c r="B2" s="23"/>
      <c r="C2" s="23"/>
      <c r="D2" s="23"/>
      <c r="E2" s="23"/>
      <c r="F2" s="23"/>
      <c r="G2" s="23"/>
      <c r="H2" s="23"/>
      <c r="I2" s="23"/>
      <c r="J2" s="23"/>
    </row>
    <row r="3" spans="1:10" x14ac:dyDescent="0.25">
      <c r="A3" s="14"/>
      <c r="B3" s="14"/>
      <c r="C3" s="14"/>
      <c r="D3" s="14"/>
      <c r="E3" s="14"/>
      <c r="F3" s="10"/>
      <c r="G3" s="10"/>
      <c r="H3" s="10"/>
    </row>
    <row r="4" spans="1:10" x14ac:dyDescent="0.25">
      <c r="A4" s="11"/>
      <c r="B4" s="11"/>
      <c r="C4" s="11"/>
      <c r="D4" s="11"/>
      <c r="E4" s="11"/>
      <c r="J4" s="21" t="s">
        <v>63</v>
      </c>
    </row>
    <row r="5" spans="1:10" ht="18.75" customHeight="1" x14ac:dyDescent="0.25">
      <c r="A5" s="24" t="s">
        <v>0</v>
      </c>
      <c r="B5" s="24" t="s">
        <v>1</v>
      </c>
      <c r="C5" s="24" t="s">
        <v>2</v>
      </c>
      <c r="D5" s="25" t="s">
        <v>71</v>
      </c>
      <c r="E5" s="25" t="s">
        <v>65</v>
      </c>
      <c r="F5" s="28" t="s">
        <v>66</v>
      </c>
      <c r="G5" s="24" t="s">
        <v>69</v>
      </c>
      <c r="H5" s="24" t="s">
        <v>70</v>
      </c>
      <c r="I5" s="24" t="s">
        <v>67</v>
      </c>
      <c r="J5" s="24" t="s">
        <v>68</v>
      </c>
    </row>
    <row r="6" spans="1:10" x14ac:dyDescent="0.25">
      <c r="A6" s="24"/>
      <c r="B6" s="24"/>
      <c r="C6" s="24" t="s">
        <v>3</v>
      </c>
      <c r="D6" s="26"/>
      <c r="E6" s="26"/>
      <c r="F6" s="29"/>
      <c r="G6" s="24"/>
      <c r="H6" s="24"/>
      <c r="I6" s="24"/>
      <c r="J6" s="24"/>
    </row>
    <row r="7" spans="1:10" ht="72.75" customHeight="1" x14ac:dyDescent="0.25">
      <c r="A7" s="24"/>
      <c r="B7" s="24"/>
      <c r="C7" s="24" t="s">
        <v>3</v>
      </c>
      <c r="D7" s="27"/>
      <c r="E7" s="27"/>
      <c r="F7" s="30"/>
      <c r="G7" s="24"/>
      <c r="H7" s="24"/>
      <c r="I7" s="24"/>
      <c r="J7" s="24"/>
    </row>
    <row r="8" spans="1:10" x14ac:dyDescent="0.25">
      <c r="A8" s="8">
        <v>1</v>
      </c>
      <c r="B8" s="8">
        <v>2</v>
      </c>
      <c r="C8" s="8">
        <v>3</v>
      </c>
      <c r="D8" s="8">
        <v>4</v>
      </c>
      <c r="E8" s="12">
        <v>5</v>
      </c>
      <c r="F8" s="19">
        <v>6</v>
      </c>
      <c r="G8" s="19">
        <v>7</v>
      </c>
      <c r="H8" s="19">
        <v>8</v>
      </c>
      <c r="I8" s="19">
        <v>9</v>
      </c>
      <c r="J8" s="19">
        <v>10</v>
      </c>
    </row>
    <row r="9" spans="1:10" s="4" customFormat="1" x14ac:dyDescent="0.25">
      <c r="A9" s="2" t="s">
        <v>3</v>
      </c>
      <c r="B9" s="3" t="s">
        <v>3</v>
      </c>
      <c r="C9" s="9" t="s">
        <v>10</v>
      </c>
      <c r="D9" s="7">
        <v>88337501.200000003</v>
      </c>
      <c r="E9" s="7">
        <v>98950894.729180023</v>
      </c>
      <c r="F9" s="18">
        <v>88842236.199999988</v>
      </c>
      <c r="G9" s="20">
        <f>E9/D9*100</f>
        <v>112.01459559643965</v>
      </c>
      <c r="H9" s="20"/>
      <c r="I9" s="20">
        <f>F9/E9*100</f>
        <v>89.784166624418546</v>
      </c>
      <c r="J9" s="20"/>
    </row>
    <row r="10" spans="1:10" s="4" customFormat="1" ht="94.5" x14ac:dyDescent="0.25">
      <c r="A10" s="2" t="s">
        <v>6</v>
      </c>
      <c r="B10" s="5" t="s">
        <v>3</v>
      </c>
      <c r="C10" s="6" t="s">
        <v>7</v>
      </c>
      <c r="D10" s="7">
        <v>1397601.1</v>
      </c>
      <c r="E10" s="16">
        <v>1582555</v>
      </c>
      <c r="F10" s="17">
        <v>1507851.9</v>
      </c>
      <c r="G10" s="20">
        <f t="shared" ref="G10:G38" si="0">E10/D10*100</f>
        <v>113.23366874854348</v>
      </c>
      <c r="H10" s="22" t="s">
        <v>73</v>
      </c>
      <c r="I10" s="20">
        <f t="shared" ref="I10:I38" si="1">F10/E10*100</f>
        <v>95.279589019023021</v>
      </c>
      <c r="J10" s="20"/>
    </row>
    <row r="11" spans="1:10" s="4" customFormat="1" ht="112.5" x14ac:dyDescent="0.25">
      <c r="A11" s="2" t="s">
        <v>8</v>
      </c>
      <c r="B11" s="5" t="s">
        <v>3</v>
      </c>
      <c r="C11" s="6" t="s">
        <v>55</v>
      </c>
      <c r="D11" s="7">
        <v>445060.2</v>
      </c>
      <c r="E11" s="7">
        <v>1066580.1000000001</v>
      </c>
      <c r="F11" s="18">
        <v>532479.5</v>
      </c>
      <c r="G11" s="20" t="s">
        <v>72</v>
      </c>
      <c r="H11" s="22" t="s">
        <v>82</v>
      </c>
      <c r="I11" s="20">
        <f t="shared" si="1"/>
        <v>49.924004770012111</v>
      </c>
      <c r="J11" s="22" t="s">
        <v>94</v>
      </c>
    </row>
    <row r="12" spans="1:10" s="4" customFormat="1" ht="110.25" x14ac:dyDescent="0.25">
      <c r="A12" s="2" t="s">
        <v>9</v>
      </c>
      <c r="B12" s="5" t="s">
        <v>3</v>
      </c>
      <c r="C12" s="6" t="s">
        <v>56</v>
      </c>
      <c r="D12" s="7">
        <v>764641.3</v>
      </c>
      <c r="E12" s="7">
        <v>771863.21699999995</v>
      </c>
      <c r="F12" s="18">
        <v>697068.89999999991</v>
      </c>
      <c r="G12" s="20">
        <f t="shared" si="0"/>
        <v>100.94448429610065</v>
      </c>
      <c r="H12" s="20"/>
      <c r="I12" s="20">
        <f t="shared" si="1"/>
        <v>90.309900076505386</v>
      </c>
      <c r="J12" s="22" t="s">
        <v>95</v>
      </c>
    </row>
    <row r="13" spans="1:10" s="4" customFormat="1" ht="315" x14ac:dyDescent="0.25">
      <c r="A13" s="2" t="s">
        <v>11</v>
      </c>
      <c r="B13" s="5" t="s">
        <v>3</v>
      </c>
      <c r="C13" s="6" t="s">
        <v>12</v>
      </c>
      <c r="D13" s="7">
        <v>15264860.9</v>
      </c>
      <c r="E13" s="7">
        <v>16493478.199999999</v>
      </c>
      <c r="F13" s="18">
        <v>15732875.200000003</v>
      </c>
      <c r="G13" s="20">
        <f t="shared" si="0"/>
        <v>108.04866358133664</v>
      </c>
      <c r="H13" s="22" t="s">
        <v>74</v>
      </c>
      <c r="I13" s="20">
        <f t="shared" si="1"/>
        <v>95.388462089215381</v>
      </c>
      <c r="J13" s="20"/>
    </row>
    <row r="14" spans="1:10" s="4" customFormat="1" ht="150" x14ac:dyDescent="0.25">
      <c r="A14" s="2" t="s">
        <v>13</v>
      </c>
      <c r="B14" s="5" t="s">
        <v>3</v>
      </c>
      <c r="C14" s="6" t="s">
        <v>14</v>
      </c>
      <c r="D14" s="7">
        <v>752215.3</v>
      </c>
      <c r="E14" s="7">
        <v>909042.1</v>
      </c>
      <c r="F14" s="18">
        <v>558619.30000000005</v>
      </c>
      <c r="G14" s="20">
        <f t="shared" si="0"/>
        <v>120.84865862207268</v>
      </c>
      <c r="H14" s="22" t="s">
        <v>75</v>
      </c>
      <c r="I14" s="20">
        <f t="shared" si="1"/>
        <v>61.451422326864737</v>
      </c>
      <c r="J14" s="22" t="s">
        <v>96</v>
      </c>
    </row>
    <row r="15" spans="1:10" s="4" customFormat="1" ht="367.5" customHeight="1" x14ac:dyDescent="0.25">
      <c r="A15" s="2" t="s">
        <v>15</v>
      </c>
      <c r="B15" s="5" t="s">
        <v>3</v>
      </c>
      <c r="C15" s="6" t="s">
        <v>62</v>
      </c>
      <c r="D15" s="7">
        <v>15606533.300000001</v>
      </c>
      <c r="E15" s="7">
        <v>20928684.57054</v>
      </c>
      <c r="F15" s="18">
        <v>16560437.800000001</v>
      </c>
      <c r="G15" s="20">
        <f t="shared" si="0"/>
        <v>134.10207230673066</v>
      </c>
      <c r="H15" s="22" t="s">
        <v>76</v>
      </c>
      <c r="I15" s="20">
        <f t="shared" si="1"/>
        <v>79.127943966966242</v>
      </c>
      <c r="J15" s="22" t="s">
        <v>97</v>
      </c>
    </row>
    <row r="16" spans="1:10" s="4" customFormat="1" ht="173.25" x14ac:dyDescent="0.25">
      <c r="A16" s="2" t="s">
        <v>16</v>
      </c>
      <c r="B16" s="5" t="s">
        <v>3</v>
      </c>
      <c r="C16" s="6" t="s">
        <v>17</v>
      </c>
      <c r="D16" s="7">
        <v>109755.3</v>
      </c>
      <c r="E16" s="7">
        <v>109755.3</v>
      </c>
      <c r="F16" s="18">
        <v>64473.599999999999</v>
      </c>
      <c r="G16" s="20">
        <f t="shared" si="0"/>
        <v>100</v>
      </c>
      <c r="H16" s="20"/>
      <c r="I16" s="20">
        <f t="shared" si="1"/>
        <v>58.743040199425444</v>
      </c>
      <c r="J16" s="22" t="s">
        <v>98</v>
      </c>
    </row>
    <row r="17" spans="1:10" s="4" customFormat="1" ht="94.5" x14ac:dyDescent="0.25">
      <c r="A17" s="2" t="s">
        <v>18</v>
      </c>
      <c r="B17" s="5" t="s">
        <v>3</v>
      </c>
      <c r="C17" s="6" t="s">
        <v>19</v>
      </c>
      <c r="D17" s="7">
        <v>16136203.800000001</v>
      </c>
      <c r="E17" s="7">
        <v>19677568.399999999</v>
      </c>
      <c r="F17" s="18">
        <v>18377867.899999999</v>
      </c>
      <c r="G17" s="20">
        <f t="shared" si="0"/>
        <v>121.94670223488376</v>
      </c>
      <c r="H17" s="22" t="s">
        <v>77</v>
      </c>
      <c r="I17" s="20">
        <f t="shared" si="1"/>
        <v>93.39501470110504</v>
      </c>
      <c r="J17" s="22" t="s">
        <v>99</v>
      </c>
    </row>
    <row r="18" spans="1:10" s="4" customFormat="1" ht="220.5" x14ac:dyDescent="0.25">
      <c r="A18" s="2" t="s">
        <v>20</v>
      </c>
      <c r="B18" s="5" t="s">
        <v>3</v>
      </c>
      <c r="C18" s="6" t="s">
        <v>22</v>
      </c>
      <c r="D18" s="7">
        <v>2708608.4</v>
      </c>
      <c r="E18" s="7">
        <v>3484459.2623399999</v>
      </c>
      <c r="F18" s="18">
        <v>2793988.6</v>
      </c>
      <c r="G18" s="20">
        <f t="shared" si="0"/>
        <v>128.64389190921804</v>
      </c>
      <c r="H18" s="22" t="s">
        <v>87</v>
      </c>
      <c r="I18" s="20">
        <f t="shared" si="1"/>
        <v>80.184280820768961</v>
      </c>
      <c r="J18" s="22" t="s">
        <v>100</v>
      </c>
    </row>
    <row r="19" spans="1:10" s="4" customFormat="1" ht="204.75" x14ac:dyDescent="0.25">
      <c r="A19" s="2" t="s">
        <v>21</v>
      </c>
      <c r="B19" s="5" t="s">
        <v>3</v>
      </c>
      <c r="C19" s="6" t="s">
        <v>23</v>
      </c>
      <c r="D19" s="7">
        <v>1277880.2</v>
      </c>
      <c r="E19" s="7">
        <v>1356696.2</v>
      </c>
      <c r="F19" s="18">
        <v>1251778.9999999998</v>
      </c>
      <c r="G19" s="20">
        <f t="shared" si="0"/>
        <v>106.16771431312574</v>
      </c>
      <c r="H19" s="22" t="s">
        <v>78</v>
      </c>
      <c r="I19" s="20">
        <f t="shared" si="1"/>
        <v>92.266713800775719</v>
      </c>
      <c r="J19" s="22" t="s">
        <v>101</v>
      </c>
    </row>
    <row r="20" spans="1:10" s="4" customFormat="1" ht="75" x14ac:dyDescent="0.25">
      <c r="A20" s="2" t="s">
        <v>24</v>
      </c>
      <c r="B20" s="5" t="s">
        <v>3</v>
      </c>
      <c r="C20" s="6" t="s">
        <v>27</v>
      </c>
      <c r="D20" s="7">
        <v>53294.9</v>
      </c>
      <c r="E20" s="7">
        <v>53294.9</v>
      </c>
      <c r="F20" s="18">
        <v>51035.7</v>
      </c>
      <c r="G20" s="20">
        <f t="shared" si="0"/>
        <v>100</v>
      </c>
      <c r="H20" s="20"/>
      <c r="I20" s="20">
        <f t="shared" si="1"/>
        <v>95.760945231157194</v>
      </c>
      <c r="J20" s="20"/>
    </row>
    <row r="21" spans="1:10" s="4" customFormat="1" ht="93.75" x14ac:dyDescent="0.25">
      <c r="A21" s="2" t="s">
        <v>25</v>
      </c>
      <c r="B21" s="5" t="s">
        <v>3</v>
      </c>
      <c r="C21" s="6" t="s">
        <v>26</v>
      </c>
      <c r="D21" s="7">
        <v>5513534</v>
      </c>
      <c r="E21" s="7">
        <v>6386231.2999999998</v>
      </c>
      <c r="F21" s="18">
        <v>6275239.5999999996</v>
      </c>
      <c r="G21" s="20">
        <f t="shared" si="0"/>
        <v>115.82827456945037</v>
      </c>
      <c r="H21" s="22" t="s">
        <v>79</v>
      </c>
      <c r="I21" s="20">
        <f t="shared" si="1"/>
        <v>98.262015658593498</v>
      </c>
      <c r="J21" s="22"/>
    </row>
    <row r="22" spans="1:10" s="4" customFormat="1" ht="63" x14ac:dyDescent="0.25">
      <c r="A22" s="2" t="s">
        <v>28</v>
      </c>
      <c r="B22" s="5" t="s">
        <v>3</v>
      </c>
      <c r="C22" s="6" t="s">
        <v>29</v>
      </c>
      <c r="D22" s="7">
        <v>168245.5</v>
      </c>
      <c r="E22" s="7">
        <v>1939599.6</v>
      </c>
      <c r="F22" s="18">
        <v>1927942.2999999998</v>
      </c>
      <c r="G22" s="20" t="s">
        <v>72</v>
      </c>
      <c r="H22" s="22" t="s">
        <v>80</v>
      </c>
      <c r="I22" s="20">
        <f t="shared" si="1"/>
        <v>99.39898420271895</v>
      </c>
      <c r="J22" s="20"/>
    </row>
    <row r="23" spans="1:10" s="4" customFormat="1" ht="157.5" x14ac:dyDescent="0.25">
      <c r="A23" s="2" t="s">
        <v>30</v>
      </c>
      <c r="B23" s="5" t="s">
        <v>3</v>
      </c>
      <c r="C23" s="6" t="s">
        <v>31</v>
      </c>
      <c r="D23" s="7">
        <v>1150004.7</v>
      </c>
      <c r="E23" s="7">
        <v>1375361.7066800001</v>
      </c>
      <c r="F23" s="18">
        <v>1094456.3</v>
      </c>
      <c r="G23" s="20">
        <f t="shared" si="0"/>
        <v>119.59618136169357</v>
      </c>
      <c r="H23" s="22" t="s">
        <v>81</v>
      </c>
      <c r="I23" s="20">
        <f t="shared" si="1"/>
        <v>79.575888632374344</v>
      </c>
      <c r="J23" s="22" t="s">
        <v>102</v>
      </c>
    </row>
    <row r="24" spans="1:10" s="4" customFormat="1" ht="110.25" x14ac:dyDescent="0.25">
      <c r="A24" s="2" t="s">
        <v>32</v>
      </c>
      <c r="B24" s="5" t="s">
        <v>3</v>
      </c>
      <c r="C24" s="6" t="s">
        <v>57</v>
      </c>
      <c r="D24" s="7">
        <v>1955392.4</v>
      </c>
      <c r="E24" s="7">
        <v>2478977.1497399998</v>
      </c>
      <c r="F24" s="18">
        <v>2248627.6</v>
      </c>
      <c r="G24" s="20">
        <f t="shared" si="0"/>
        <v>126.77645416541456</v>
      </c>
      <c r="H24" s="22" t="s">
        <v>83</v>
      </c>
      <c r="I24" s="20">
        <f t="shared" si="1"/>
        <v>90.70787926527845</v>
      </c>
      <c r="J24" s="22" t="s">
        <v>93</v>
      </c>
    </row>
    <row r="25" spans="1:10" s="4" customFormat="1" ht="93.75" x14ac:dyDescent="0.25">
      <c r="A25" s="2" t="s">
        <v>33</v>
      </c>
      <c r="B25" s="5" t="s">
        <v>3</v>
      </c>
      <c r="C25" s="6" t="s">
        <v>34</v>
      </c>
      <c r="D25" s="7">
        <v>7543029.5999999996</v>
      </c>
      <c r="E25" s="7">
        <v>7583548.2000000002</v>
      </c>
      <c r="F25" s="18">
        <v>7277831.7000000002</v>
      </c>
      <c r="G25" s="20">
        <f t="shared" si="0"/>
        <v>100.53716612751991</v>
      </c>
      <c r="H25" s="20"/>
      <c r="I25" s="20">
        <f t="shared" si="1"/>
        <v>95.968687849837892</v>
      </c>
      <c r="J25" s="20"/>
    </row>
    <row r="26" spans="1:10" s="4" customFormat="1" ht="94.5" x14ac:dyDescent="0.25">
      <c r="A26" s="2" t="s">
        <v>35</v>
      </c>
      <c r="B26" s="5" t="s">
        <v>3</v>
      </c>
      <c r="C26" s="6" t="s">
        <v>36</v>
      </c>
      <c r="D26" s="7">
        <v>995802.9</v>
      </c>
      <c r="E26" s="7">
        <v>744914.4</v>
      </c>
      <c r="F26" s="18">
        <v>728017.09999999986</v>
      </c>
      <c r="G26" s="20">
        <f t="shared" si="0"/>
        <v>74.805405768551196</v>
      </c>
      <c r="H26" s="22" t="s">
        <v>84</v>
      </c>
      <c r="I26" s="20">
        <f t="shared" si="1"/>
        <v>97.731645407848177</v>
      </c>
      <c r="J26" s="20"/>
    </row>
    <row r="27" spans="1:10" s="4" customFormat="1" ht="93.75" x14ac:dyDescent="0.25">
      <c r="A27" s="2" t="s">
        <v>37</v>
      </c>
      <c r="B27" s="5" t="s">
        <v>3</v>
      </c>
      <c r="C27" s="6" t="s">
        <v>38</v>
      </c>
      <c r="D27" s="7">
        <v>146100.6</v>
      </c>
      <c r="E27" s="7">
        <v>149100.6</v>
      </c>
      <c r="F27" s="18">
        <v>142100.20000000001</v>
      </c>
      <c r="G27" s="20">
        <f t="shared" si="0"/>
        <v>102.05337965757842</v>
      </c>
      <c r="H27" s="20"/>
      <c r="I27" s="20">
        <f t="shared" si="1"/>
        <v>95.304914936626687</v>
      </c>
      <c r="J27" s="20"/>
    </row>
    <row r="28" spans="1:10" s="4" customFormat="1" ht="93.75" x14ac:dyDescent="0.25">
      <c r="A28" s="2" t="s">
        <v>39</v>
      </c>
      <c r="B28" s="5" t="s">
        <v>3</v>
      </c>
      <c r="C28" s="6" t="s">
        <v>40</v>
      </c>
      <c r="D28" s="7">
        <v>53083</v>
      </c>
      <c r="E28" s="7">
        <v>53083</v>
      </c>
      <c r="F28" s="18">
        <v>50089.8</v>
      </c>
      <c r="G28" s="20">
        <f t="shared" si="0"/>
        <v>100</v>
      </c>
      <c r="H28" s="20"/>
      <c r="I28" s="20">
        <f t="shared" si="1"/>
        <v>94.361283273364364</v>
      </c>
      <c r="J28" s="22" t="s">
        <v>103</v>
      </c>
    </row>
    <row r="29" spans="1:10" s="4" customFormat="1" ht="94.5" x14ac:dyDescent="0.25">
      <c r="A29" s="2" t="s">
        <v>41</v>
      </c>
      <c r="B29" s="5" t="s">
        <v>3</v>
      </c>
      <c r="C29" s="6" t="s">
        <v>42</v>
      </c>
      <c r="D29" s="7">
        <v>209142.2</v>
      </c>
      <c r="E29" s="7">
        <v>210340.6</v>
      </c>
      <c r="F29" s="18">
        <v>198104.2</v>
      </c>
      <c r="G29" s="20">
        <f t="shared" si="0"/>
        <v>100.57300726491354</v>
      </c>
      <c r="H29" s="20"/>
      <c r="I29" s="20">
        <f t="shared" si="1"/>
        <v>94.182578161325011</v>
      </c>
      <c r="J29" s="22" t="s">
        <v>104</v>
      </c>
    </row>
    <row r="30" spans="1:10" s="4" customFormat="1" ht="112.5" x14ac:dyDescent="0.25">
      <c r="A30" s="2" t="s">
        <v>43</v>
      </c>
      <c r="B30" s="5" t="s">
        <v>3</v>
      </c>
      <c r="C30" s="6" t="s">
        <v>44</v>
      </c>
      <c r="D30" s="7">
        <v>361561</v>
      </c>
      <c r="E30" s="7">
        <v>361561</v>
      </c>
      <c r="F30" s="18">
        <v>348320.5</v>
      </c>
      <c r="G30" s="20">
        <f t="shared" si="0"/>
        <v>100</v>
      </c>
      <c r="H30" s="20"/>
      <c r="I30" s="20">
        <f t="shared" si="1"/>
        <v>96.337962335539501</v>
      </c>
      <c r="J30" s="20"/>
    </row>
    <row r="31" spans="1:10" s="4" customFormat="1" ht="157.5" x14ac:dyDescent="0.25">
      <c r="A31" s="2" t="s">
        <v>45</v>
      </c>
      <c r="B31" s="5" t="s">
        <v>3</v>
      </c>
      <c r="C31" s="6" t="s">
        <v>58</v>
      </c>
      <c r="D31" s="7">
        <v>54689.1</v>
      </c>
      <c r="E31" s="7">
        <v>57933.4</v>
      </c>
      <c r="F31" s="18">
        <v>53822.1</v>
      </c>
      <c r="G31" s="20">
        <f t="shared" si="0"/>
        <v>105.93226072471479</v>
      </c>
      <c r="H31" s="22" t="s">
        <v>85</v>
      </c>
      <c r="I31" s="20">
        <f t="shared" si="1"/>
        <v>92.903402872954103</v>
      </c>
      <c r="J31" s="22" t="s">
        <v>105</v>
      </c>
    </row>
    <row r="32" spans="1:10" s="4" customFormat="1" ht="93.75" x14ac:dyDescent="0.25">
      <c r="A32" s="2" t="s">
        <v>46</v>
      </c>
      <c r="B32" s="5" t="s">
        <v>3</v>
      </c>
      <c r="C32" s="6" t="s">
        <v>59</v>
      </c>
      <c r="D32" s="7">
        <v>1227305.2</v>
      </c>
      <c r="E32" s="7">
        <v>1389198.1590400001</v>
      </c>
      <c r="F32" s="18">
        <v>1369812.1999999997</v>
      </c>
      <c r="G32" s="20">
        <f t="shared" si="0"/>
        <v>113.1909291217865</v>
      </c>
      <c r="H32" s="22" t="s">
        <v>86</v>
      </c>
      <c r="I32" s="20">
        <f t="shared" si="1"/>
        <v>98.604521686567963</v>
      </c>
      <c r="J32" s="20"/>
    </row>
    <row r="33" spans="1:10" s="4" customFormat="1" ht="93.75" x14ac:dyDescent="0.25">
      <c r="A33" s="2" t="s">
        <v>47</v>
      </c>
      <c r="B33" s="5" t="s">
        <v>3</v>
      </c>
      <c r="C33" s="6" t="s">
        <v>48</v>
      </c>
      <c r="D33" s="7">
        <v>1147084.7</v>
      </c>
      <c r="E33" s="7">
        <v>2066863.9</v>
      </c>
      <c r="F33" s="18">
        <v>2051798.7000000002</v>
      </c>
      <c r="G33" s="20">
        <f t="shared" si="0"/>
        <v>180.18407010397749</v>
      </c>
      <c r="H33" s="22" t="s">
        <v>88</v>
      </c>
      <c r="I33" s="20">
        <f t="shared" si="1"/>
        <v>99.27110827181221</v>
      </c>
      <c r="J33" s="20"/>
    </row>
    <row r="34" spans="1:10" s="4" customFormat="1" ht="110.25" x14ac:dyDescent="0.25">
      <c r="A34" s="2" t="s">
        <v>49</v>
      </c>
      <c r="B34" s="5" t="s">
        <v>3</v>
      </c>
      <c r="C34" s="6" t="s">
        <v>50</v>
      </c>
      <c r="D34" s="7">
        <v>442523.5</v>
      </c>
      <c r="E34" s="7">
        <v>585475.52500000002</v>
      </c>
      <c r="F34" s="18">
        <v>569889</v>
      </c>
      <c r="G34" s="20">
        <f t="shared" si="0"/>
        <v>132.3038268024184</v>
      </c>
      <c r="H34" s="22" t="s">
        <v>89</v>
      </c>
      <c r="I34" s="20">
        <f t="shared" si="1"/>
        <v>97.337800756060631</v>
      </c>
      <c r="J34" s="20"/>
    </row>
    <row r="35" spans="1:10" s="4" customFormat="1" ht="110.25" x14ac:dyDescent="0.25">
      <c r="A35" s="2" t="s">
        <v>51</v>
      </c>
      <c r="B35" s="5" t="s">
        <v>3</v>
      </c>
      <c r="C35" s="6" t="s">
        <v>60</v>
      </c>
      <c r="D35" s="7">
        <v>1647681.5</v>
      </c>
      <c r="E35" s="7">
        <v>1857801.9</v>
      </c>
      <c r="F35" s="18">
        <v>1775426.1000000003</v>
      </c>
      <c r="G35" s="20">
        <f t="shared" si="0"/>
        <v>112.75248887603581</v>
      </c>
      <c r="H35" s="22" t="s">
        <v>90</v>
      </c>
      <c r="I35" s="20">
        <f t="shared" si="1"/>
        <v>95.565953506668308</v>
      </c>
      <c r="J35" s="20"/>
    </row>
    <row r="36" spans="1:10" s="4" customFormat="1" ht="112.5" x14ac:dyDescent="0.25">
      <c r="A36" s="2" t="s">
        <v>52</v>
      </c>
      <c r="B36" s="5" t="s">
        <v>3</v>
      </c>
      <c r="C36" s="6" t="s">
        <v>53</v>
      </c>
      <c r="D36" s="7">
        <v>3189493.1</v>
      </c>
      <c r="E36" s="7">
        <v>2622184.5</v>
      </c>
      <c r="F36" s="18">
        <v>2531096.6</v>
      </c>
      <c r="G36" s="20">
        <f t="shared" si="0"/>
        <v>82.213204976050889</v>
      </c>
      <c r="H36" s="22" t="s">
        <v>91</v>
      </c>
      <c r="I36" s="20">
        <f t="shared" si="1"/>
        <v>96.526258926479045</v>
      </c>
      <c r="J36" s="20"/>
    </row>
    <row r="37" spans="1:10" ht="173.25" x14ac:dyDescent="0.25">
      <c r="A37" s="2" t="s">
        <v>54</v>
      </c>
      <c r="B37" s="5" t="s">
        <v>3</v>
      </c>
      <c r="C37" s="6" t="s">
        <v>61</v>
      </c>
      <c r="D37" s="7">
        <v>1136264.1000000001</v>
      </c>
      <c r="E37" s="7">
        <v>1166396.8999999999</v>
      </c>
      <c r="F37" s="18">
        <v>1094147.1000000001</v>
      </c>
      <c r="G37" s="20">
        <f t="shared" si="0"/>
        <v>102.65191868686161</v>
      </c>
      <c r="H37" s="20"/>
      <c r="I37" s="20">
        <f t="shared" si="1"/>
        <v>93.805727707266726</v>
      </c>
      <c r="J37" s="22" t="s">
        <v>106</v>
      </c>
    </row>
    <row r="38" spans="1:10" ht="189" x14ac:dyDescent="0.25">
      <c r="A38" s="2" t="s">
        <v>4</v>
      </c>
      <c r="B38" s="5" t="s">
        <v>3</v>
      </c>
      <c r="C38" s="6" t="s">
        <v>5</v>
      </c>
      <c r="D38" s="7">
        <v>3164188.4</v>
      </c>
      <c r="E38" s="7">
        <v>1488345.6388399999</v>
      </c>
      <c r="F38" s="18">
        <v>977037.7</v>
      </c>
      <c r="G38" s="20">
        <f t="shared" si="0"/>
        <v>47.037200403111271</v>
      </c>
      <c r="H38" s="22" t="s">
        <v>92</v>
      </c>
      <c r="I38" s="20">
        <f t="shared" si="1"/>
        <v>65.645887252472633</v>
      </c>
      <c r="J38" s="22" t="s">
        <v>107</v>
      </c>
    </row>
  </sheetData>
  <mergeCells count="11">
    <mergeCell ref="A2:J2"/>
    <mergeCell ref="I5:I7"/>
    <mergeCell ref="J5:J7"/>
    <mergeCell ref="A5:A7"/>
    <mergeCell ref="B5:B7"/>
    <mergeCell ref="C5:C7"/>
    <mergeCell ref="D5:D7"/>
    <mergeCell ref="E5:E7"/>
    <mergeCell ref="F5:F7"/>
    <mergeCell ref="G5:G7"/>
    <mergeCell ref="H5:H7"/>
  </mergeCells>
  <printOptions horizontalCentered="1"/>
  <pageMargins left="0.78740157480314965" right="0.39370078740157483" top="0.48" bottom="0.59055118110236227" header="0.19685039370078741" footer="0.19685039370078741"/>
  <pageSetup paperSize="9" scale="34" fitToHeight="10" orientation="portrait" r:id="rId1"/>
  <headerFooter differentFirst="1">
    <oddHeader>&amp;C&amp;"Times New Roman,обычный"&amp;10&amp;P</oddHeader>
    <oddFooter>&amp;L&amp;"Times New Roman,обычный"&amp;10&amp;Z&amp;F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Лист2</vt: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М. Шестова</dc:creator>
  <cp:lastModifiedBy>Чижова Елена Анатольевна</cp:lastModifiedBy>
  <cp:lastPrinted>2022-05-31T13:38:14Z</cp:lastPrinted>
  <dcterms:created xsi:type="dcterms:W3CDTF">2017-07-18T13:55:26Z</dcterms:created>
  <dcterms:modified xsi:type="dcterms:W3CDTF">2022-06-01T14:50:10Z</dcterms:modified>
</cp:coreProperties>
</file>