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1" r:id="rId1"/>
  </sheets>
  <definedNames>
    <definedName name="_xlnm._FilterDatabase" localSheetId="0" hidden="1">Лист1!$A$9:$E$9</definedName>
    <definedName name="_xlnm.Print_Titles" localSheetId="0">Лист1!$5:$8</definedName>
    <definedName name="_xlnm.Print_Area" localSheetId="0">Лист1!$A$1:$H$88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10" i="1"/>
</calcChain>
</file>

<file path=xl/sharedStrings.xml><?xml version="1.0" encoding="utf-8"?>
<sst xmlns="http://schemas.openxmlformats.org/spreadsheetml/2006/main" count="215" uniqueCount="210">
  <si>
    <t/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</si>
  <si>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</si>
  <si>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</si>
  <si>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</si>
  <si>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</si>
  <si>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</si>
  <si>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</si>
  <si>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</si>
  <si>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</si>
  <si>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</si>
  <si>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</si>
  <si>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</si>
  <si>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</si>
  <si>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</si>
  <si>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</si>
  <si>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</si>
  <si>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0108</t>
  </si>
  <si>
    <t>Международные отношения и международное сотрудничество</t>
  </si>
  <si>
    <t>0110</t>
  </si>
  <si>
    <t>Фундаментальные исследования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</si>
  <si>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</si>
  <si>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</si>
  <si>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</si>
  <si>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</si>
  <si>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</si>
  <si>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</si>
  <si>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</si>
  <si>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</si>
  <si>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</si>
  <si>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</si>
  <si>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</si>
  <si>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</si>
  <si>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</si>
  <si>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</si>
  <si>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</si>
  <si>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</si>
  <si>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0311</t>
  </si>
  <si>
    <t>Миграционная политика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</si>
  <si>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</si>
  <si>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</si>
  <si>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</si>
  <si>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</si>
  <si>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</si>
  <si>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</si>
  <si>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</si>
  <si>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</si>
  <si>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</si>
  <si>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</si>
  <si>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</si>
  <si>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</si>
  <si>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</si>
  <si>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</si>
  <si>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</si>
  <si>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</si>
  <si>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</si>
  <si>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</si>
  <si>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</si>
  <si>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</si>
  <si>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</si>
  <si>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</si>
  <si>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</si>
  <si>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</si>
  <si>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</si>
  <si>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</si>
  <si>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</si>
  <si>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</si>
  <si>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</si>
  <si>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</si>
  <si>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</si>
  <si>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</si>
  <si>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</si>
  <si>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</si>
  <si>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0601</t>
  </si>
  <si>
    <t>Экологический контроль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</si>
  <si>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</si>
  <si>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</si>
  <si>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</si>
  <si>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</si>
  <si>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</si>
  <si>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</si>
  <si>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</si>
  <si>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</si>
  <si>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</si>
  <si>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</si>
  <si>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</si>
  <si>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</si>
  <si>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</si>
  <si>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</si>
  <si>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</si>
  <si>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</si>
  <si>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</si>
  <si>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</si>
  <si>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</si>
  <si>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</si>
  <si>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</si>
  <si>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</si>
  <si>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</si>
  <si>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</si>
  <si>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</si>
  <si>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</si>
  <si>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</si>
  <si>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</si>
  <si>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</si>
  <si>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</si>
  <si>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</si>
  <si>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</si>
  <si>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</si>
  <si>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</si>
  <si>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</si>
  <si>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</si>
  <si>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</si>
  <si>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</si>
  <si>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</si>
  <si>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</si>
  <si>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</si>
  <si>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</si>
  <si>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</si>
  <si>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</si>
  <si>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</si>
  <si>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</si>
  <si>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</si>
  <si>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</si>
  <si>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</si>
  <si>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</si>
  <si>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</si>
  <si>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</si>
  <si>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</si>
  <si>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</si>
  <si>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</si>
  <si>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</si>
  <si>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</si>
  <si>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</si>
  <si>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</si>
  <si>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</si>
  <si>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</si>
  <si>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</si>
  <si>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</si>
  <si>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</si>
  <si>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</si>
  <si>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</si>
  <si>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</si>
  <si>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</si>
  <si>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</si>
  <si>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</si>
  <si>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</si>
  <si>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</si>
  <si>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</si>
  <si>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</si>
  <si>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</si>
  <si>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</si>
  <si>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</si>
  <si>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</si>
  <si>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</si>
  <si>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</si>
  <si>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</si>
  <si>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</si>
  <si>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</si>
  <si>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</si>
  <si>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Кассовое исполнение</t>
  </si>
  <si>
    <t>(тыс.руб.)</t>
  </si>
  <si>
    <t>Наименование показателя</t>
  </si>
  <si>
    <t>Код по бюджетной классификации</t>
  </si>
  <si>
    <t>Исполнено
на 01.01.2019</t>
  </si>
  <si>
    <t>% исполнения первоначального плана</t>
  </si>
  <si>
    <t>% исполнения плана с учетом всех изменений</t>
  </si>
  <si>
    <t>Пояснения отклонений (более 5 %) между первоначально утвержденными значениями и их фактическими значениями (к гр.6)</t>
  </si>
  <si>
    <t xml:space="preserve">Утверждено законом об областном бюджете (с учетом внесенных изменений, в ред.  от 28.11.2018 № 59-ЗО)
</t>
  </si>
  <si>
    <t>Утверждено законом об областном бюджете (первоначально,в ред. от 27.12.2017 № 85-ЗО)</t>
  </si>
  <si>
    <t>-</t>
  </si>
  <si>
    <t>св.200</t>
  </si>
  <si>
    <t>внесены изменения с в сводную бюджетную роспись в связи с оплатой командировочных расходов</t>
  </si>
  <si>
    <t>Экономия бюджетных ассигнований на оплату труда, государственные гарантии и начисления в государственные внебюджетные фонды за счет наличия вакантных должностей</t>
  </si>
  <si>
    <t>В связи с изменением курса валют при уплате членских взносов</t>
  </si>
  <si>
    <t>Зарезервированные средства  на  реализацию Указов Президента Российской Федерации в части повышения заработной платы отдельным категориям работников бюджетной сферы в течение года перераспределены по отраслям</t>
  </si>
  <si>
    <t>В течение года уменьшены расходы на осуществление мероприятий по оцифровке актов гражданского состояния в связи с уменьшением лимитов на федеральном уровне (мероприятие перенесли на 2019 год)</t>
  </si>
  <si>
    <t xml:space="preserve">Увеличены расходы по мероприятиям:
-на реализацию профилактических мер по снижению уровня преступности в Тверской области на 2018;
-на профилактику факторов риска, влияющих на количество дорожно-транспортных происшествий и тяжесть их последствий на 2018 год 
</t>
  </si>
  <si>
    <t>Увеличение расходов за счет предоставления средств  из  федерального бюджета  в большем объеме  (на возмещение части затрат на уплату процентов по инвестиционным кредитам (займам) в агропромышленном комплексе)</t>
  </si>
  <si>
    <t>Не в полном объеме были выполнены работы, предусмотренные техническим заданием государственного контракта, оплата контракта не произведена. (Выполнение комплекса работ для определения границ зон затопления, подтопления)</t>
  </si>
  <si>
    <t>Экономия расходов по субсидиям предоставляемым юридическим лицам в целях возмещения недополученных доходов, возникающих в результате государственного регулирования тарифов на услуги по перевозке пассажиров (оплата по фактически представленным документам).</t>
  </si>
  <si>
    <t xml:space="preserve">Увеличение  расходов по направлениям:
-Капитальный ремонт и ремонт автомобильных дорог общего пользования 
- Реконструкция автомобильной дороги общего пользования </t>
  </si>
  <si>
    <t>Серверное оборудование поставлено не в полном объеме,  в связи с непредвиденными обстоятельствами, произошедшими у производителя оборудования, работы не приняты. Поставка оборудования перенесена на 29.01.2019 в рамках действующего контракта</t>
  </si>
  <si>
    <t>Данное исполнение обусловлено экономией по результатам проведения конкурентных процедур.Оплата произведена по счетам под фактическую потребность.</t>
  </si>
  <si>
    <t>Увеличины расходы на завершение реализации мероприятий по переселению граждан из аварийного жилищного фонда за счет неиспользованных остатков бюджетных назначений 2017 года остатка для оплаты работ по ранее заключенным муниципальным контрактам</t>
  </si>
  <si>
    <t>Снижение расходов обусловлено:
-перечислением субсидий  с учетом выполнения получателями условий их предоставления, а также в соответствии с отчетами теплоснабжающих организаций о фактическом объеме поставленной тепловой энергии населению;
-не состоявшимися торгами по объекту «Первый этап реконструкции канализационных очистных сооружений г. Конаково Тверской области»</t>
  </si>
  <si>
    <t xml:space="preserve">Увеличение расходов за счет предоставления из федерального бюджета дотации на обустройство комфортной городской среды в малых городах и исторических поселениях (победителям Всероссийского конкурса лучших проектов создания комфортной городской среды) </t>
  </si>
  <si>
    <t>Увеличение расходов на осуществление мероприятий в области охраны окружающей среды  для приобретения горюче-смазочных материалов</t>
  </si>
  <si>
    <t xml:space="preserve">Увеличение расходов 
-на осуществление мероприятий в области охраны окружающей среды  для приобретения горюче-смазочных материалов;
- поступлением средств по договору пожертвования </t>
  </si>
  <si>
    <t xml:space="preserve">За счет экономии бюджетных ассигнований по итогам проведения конкурентных процедур </t>
  </si>
  <si>
    <t>Данное исполнение обусловлено том, что оплата производена за фактически выполненные работы в рамках заключенных контрактов.</t>
  </si>
  <si>
    <t>В течение года распределены средства на  реализацию Указов Президента Российской Федерации в части повышения заработной платы педагогическим работникам муниципальных организаций дополнительного образования</t>
  </si>
  <si>
    <t>Увеличение расходово бусловлено: за счет дополнительного распределения на федеральном уровне субсидии на создание дополнительных мест для детей в возрасте от 2 месяцев до 3 лет в образовательных организациях; в течение года распределены средства на  реализацию Указов Президента Российской Федерации в части повышения заработной платы работникам организаций дошкольного образования</t>
  </si>
  <si>
    <t>Увеличение расходов на обеспечение расходов на оплату труда («неуказные» категории работников)</t>
  </si>
  <si>
    <t>Увеличение расходов на обучение муниципальных служащих и государственных гражданских служащих за счет сокращения бюджетных ассигнований с РП 0100</t>
  </si>
  <si>
    <t xml:space="preserve">Увеличение расходов на укрепление материально-технической базы муниципальных общеобразовательных организаций </t>
  </si>
  <si>
    <t>В течение года распределены средства на  реализацию Указов Президента Российской Федерации в части повышения заработной платы работников культуры</t>
  </si>
  <si>
    <t>Дополнительно предусмотрены  средства на  приобретение и монтаж звукового оборудования</t>
  </si>
  <si>
    <t>Уменьшение бюджетных ассигнований в связи с расторжением соглашения</t>
  </si>
  <si>
    <t xml:space="preserve">Увеличение расходов за счет дополнительного  предоставления субсидий из федерального бюджета в сфере здравоохранения </t>
  </si>
  <si>
    <t xml:space="preserve">Увеличение расходов по мероприятию на обеспечение своевременности оказания экстренной медицинской помощи гражданам, проживающим в труднодоступных районах </t>
  </si>
  <si>
    <t>Перераспределение средств на софинансирование мероприятий за счет средств федерального бюджета</t>
  </si>
  <si>
    <t>В течение года увеличены средства на повышение оплаты труда соц. работникам по указам Президента Российской Федерации</t>
  </si>
  <si>
    <t>Увеличение бюджетных  ассигнований за счет средств федерального бюджета в связи с рождением (усыновлением) первого ребенка;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</t>
  </si>
  <si>
    <t>Данное исполнение обусловлено том, что на спортивном объекте работы выполнены, но в процессе производства работ подрядной организацией применены материалы; по двум объектам не заключены  государственные контракты.</t>
  </si>
  <si>
    <t>Увеличены расходы на повышение заработной платы работников физической культуры</t>
  </si>
  <si>
    <t xml:space="preserve">Увеличение  бюджетных  ассигнований на информирование населения Тверской области о деятельности исполнительных органов государственной власти </t>
  </si>
  <si>
    <t>Обусловлены экономией, сложившейся от досрочного погашения кредитов, полученных Тверской областью от кредитных организаций, а также отсутствием потребности в привлечении кредитов коммерческих банков за истекший период 2018 года.</t>
  </si>
  <si>
    <t>Увеличение расходов на предоставление субсидий на повышение оплаты труда работникам муниципальных учреждений в связи с увеличением минимального размера оплаты труда</t>
  </si>
  <si>
    <t>Исполнение расходов обусловлено тем, что расходы предусмотренные на создание Миграционного Центра не освоены, в связи с отсутствием соответствующего требованием здания.</t>
  </si>
  <si>
    <t>Запланированный объем средств Резервного фонда Правительства Тверской области отражается по разделу 0111 "Резервные фонды". Фактическое исполнение расходов за счет средств Резервного фонда отражается по соответствующим разделам, по которым исполнены расходы.</t>
  </si>
  <si>
    <t>Сведения о фактических произведенных расходах областного бюджета Тверской области за 2018 год по разделам и подразделам классификации расходов бюджетов в сравнении с первоначально утвержденными законом о бюджете значениями и с уточненными значениями с учетом всех изменений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</si>
</sst>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</font>
    <font>
      <sz val="11"/>
      <color rgb="FF000000"/>
      <name val="Times New Roman"/>
    </font>
    <font>
      <sz val="10"/>
      <color rgb="FF000000"/>
      <name val="Arial Cyr"/>
    </font>
    <font>
      <b/>
      <sz val="10"/>
      <color rgb="FF000000"/>
      <name val="Arial CY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1" fontId="6" fillId="0" borderId="2">
      <alignment horizontal="center" vertical="top" shrinkToFit="1"/>
    </xf>
    <xf numFmtId="4" fontId="7" fillId="4" borderId="2">
      <alignment horizontal="right" vertical="top" shrinkToFit="1"/>
    </xf>
    <xf numFmtId="4" fontId="7" fillId="3" borderId="2">
      <alignment horizontal="right" vertical="top" shrinkToFit="1"/>
    </xf>
    <xf numFmtId="0" fontId="3" fillId="0" borderId="0">
      <alignment vertical="top" wrapText="1"/>
    </xf>
  </cellStyleXfs>
  <cellXfs count="27">
    <xf numFmtId="0" fontId="0" fillId="0" borderId="0" xfId="0"/>
    <xf numFmtId="0" fontId="2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164" fontId="5" fillId="0" borderId="2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right"/>
    </xf>
    <xf numFmtId="0" fontId="12" fillId="2" borderId="3" xfId="0" applyFont="1" applyFill="1" applyBorder="1" applyAlignment="1">
      <alignment horizontal="justify" vertical="top" wrapText="1"/>
    </xf>
    <xf numFmtId="0" fontId="12" fillId="2" borderId="4" xfId="0" applyFont="1" applyFill="1" applyBorder="1" applyAlignment="1">
      <alignment horizontal="justify" vertical="top" wrapText="1"/>
    </xf>
    <xf numFmtId="0" fontId="12" fillId="2" borderId="5" xfId="0" applyFont="1" applyFill="1" applyBorder="1" applyAlignment="1">
      <alignment horizontal="justify" vertical="top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 vertical="top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5" borderId="3" xfId="0" applyNumberFormat="1" applyFont="1" applyFill="1" applyBorder="1" applyAlignment="1">
      <alignment horizontal="center" vertical="center" wrapText="1"/>
    </xf>
    <xf numFmtId="0" fontId="10" fillId="5" borderId="4" xfId="0" applyNumberFormat="1" applyFont="1" applyFill="1" applyBorder="1" applyAlignment="1">
      <alignment horizontal="center" vertical="center" wrapText="1"/>
    </xf>
    <xf numFmtId="0" fontId="10" fillId="5" borderId="5" xfId="0" applyNumberFormat="1" applyFont="1" applyFill="1" applyBorder="1" applyAlignment="1">
      <alignment horizontal="center" vertical="center" wrapText="1"/>
    </xf>
  </cellXfs>
  <cellStyles count="5">
    <cellStyle name="xl26" xfId="1"/>
    <cellStyle name="xl40" xfId="3"/>
    <cellStyle name="xl63" xfId="2"/>
    <cellStyle name="Обычный" xfId="0" builtinId="0"/>
    <cellStyle name="Обыч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view="pageBreakPreview" topLeftCell="A82" zoomScale="98" zoomScaleNormal="100" zoomScaleSheetLayoutView="98" workbookViewId="0">
      <selection activeCell="K85" sqref="K85"/>
    </sheetView>
  </sheetViews>
  <sheetFormatPr defaultRowHeight="15" x14ac:dyDescent="0.25"/>
  <cols>
    <col min="1" max="1" width="56" customWidth="1"/>
    <col min="2" max="2" width="14.7109375" customWidth="1"/>
    <col min="3" max="3" width="23.5703125" customWidth="1"/>
    <col min="4" max="4" width="26.7109375" customWidth="1"/>
    <col min="5" max="5" width="14.5703125" style="9" customWidth="1"/>
    <col min="6" max="6" width="16.5703125" style="9" customWidth="1"/>
    <col min="7" max="7" width="14.5703125" style="9" customWidth="1"/>
    <col min="8" max="8" width="47" style="9" customWidth="1"/>
  </cols>
  <sheetData>
    <row r="1" spans="1:8" ht="66" customHeight="1" x14ac:dyDescent="0.25">
      <c r="A1" s="21" t="s">
        <v>209</v>
      </c>
      <c r="B1" s="21"/>
      <c r="C1" s="21"/>
      <c r="D1" s="21"/>
      <c r="E1" s="21"/>
      <c r="F1"/>
      <c r="G1"/>
      <c r="H1"/>
    </row>
    <row r="2" spans="1:8" ht="36.75" customHeight="1" x14ac:dyDescent="0.25">
      <c r="A2" s="22"/>
      <c r="B2" s="22"/>
      <c r="C2" s="22"/>
      <c r="D2" s="22"/>
    </row>
    <row r="3" spans="1:8" ht="20.25" customHeight="1" x14ac:dyDescent="0.25">
      <c r="A3" s="8"/>
      <c r="B3" s="11"/>
      <c r="C3" s="11"/>
      <c r="D3" s="8"/>
      <c r="F3" s="10"/>
      <c r="G3" s="10"/>
      <c r="H3" s="14" t="s">
        <v>159</v>
      </c>
    </row>
    <row r="4" spans="1:8" ht="14.25" customHeight="1" x14ac:dyDescent="0.25">
      <c r="A4" s="7"/>
      <c r="B4" s="11"/>
      <c r="C4" s="11"/>
      <c r="D4" s="8"/>
      <c r="E4" s="10"/>
      <c r="F4" s="10"/>
      <c r="G4" s="10"/>
      <c r="H4" s="10"/>
    </row>
    <row r="5" spans="1:8" ht="15" customHeight="1" x14ac:dyDescent="0.25">
      <c r="A5" s="23" t="s">
        <v>160</v>
      </c>
      <c r="B5" s="23" t="s">
        <v>161</v>
      </c>
      <c r="C5" s="24" t="s">
        <v>167</v>
      </c>
      <c r="D5" s="24" t="s">
        <v>166</v>
      </c>
      <c r="E5" s="18" t="s">
        <v>162</v>
      </c>
      <c r="F5" s="18" t="s">
        <v>163</v>
      </c>
      <c r="G5" s="18" t="s">
        <v>164</v>
      </c>
      <c r="H5" s="18" t="s">
        <v>165</v>
      </c>
    </row>
    <row r="6" spans="1:8" ht="15" customHeight="1" x14ac:dyDescent="0.25">
      <c r="A6" s="23" t="s">
        <v>0</v>
      </c>
      <c r="B6" s="23" t="s">
        <v>0</v>
      </c>
      <c r="C6" s="25"/>
      <c r="D6" s="25"/>
      <c r="E6" s="19" t="s">
        <v>158</v>
      </c>
      <c r="F6" s="19"/>
      <c r="G6" s="19"/>
      <c r="H6" s="19"/>
    </row>
    <row r="7" spans="1:8" ht="71.25" customHeight="1" x14ac:dyDescent="0.25">
      <c r="A7" s="23" t="s">
        <v>0</v>
      </c>
      <c r="B7" s="23" t="s">
        <v>0</v>
      </c>
      <c r="C7" s="26"/>
      <c r="D7" s="26"/>
      <c r="E7" s="20"/>
      <c r="F7" s="20"/>
      <c r="G7" s="20"/>
      <c r="H7" s="20"/>
    </row>
    <row r="8" spans="1:8" x14ac:dyDescent="0.2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ht="18.75" x14ac:dyDescent="0.25">
      <c r="A10" s="12" t="s">
        <v>1</v>
      </c>
      <c r="B10" s="2" t="s">
        <v>0</v>
      </c>
      <c r="C10" s="3">
        <v>55480531</v>
      </c>
      <c r="D10" s="3">
        <v>57933098.299999997</v>
      </c>
      <c r="E10" s="3">
        <v>53505037.100000001</v>
      </c>
      <c r="F10" s="3">
        <f>E10/C10*100</f>
        <v>96.439302464498766</v>
      </c>
      <c r="G10" s="3">
        <f>E10/D10*100</f>
        <v>92.356595228051191</v>
      </c>
      <c r="H10" s="3"/>
    </row>
    <row r="11" spans="1:8" ht="37.5" x14ac:dyDescent="0.25">
      <c r="A11" s="12" t="s">
        <v>3</v>
      </c>
      <c r="B11" s="4" t="s">
        <v>2</v>
      </c>
      <c r="C11" s="3">
        <v>4150392.8</v>
      </c>
      <c r="D11" s="3">
        <v>2669083.1</v>
      </c>
      <c r="E11" s="3">
        <v>2469593.7999999998</v>
      </c>
      <c r="F11" s="3">
        <f t="shared" ref="F11:F74" si="0">E11/C11*100</f>
        <v>59.502652375457089</v>
      </c>
      <c r="G11" s="3">
        <f t="shared" ref="G11:G74" si="1">E11/D11*100</f>
        <v>92.525923977413811</v>
      </c>
      <c r="H11" s="3"/>
    </row>
    <row r="12" spans="1:8" ht="56.25" x14ac:dyDescent="0.25">
      <c r="A12" s="13" t="s">
        <v>5</v>
      </c>
      <c r="B12" s="5" t="s">
        <v>4</v>
      </c>
      <c r="C12" s="6">
        <v>4589</v>
      </c>
      <c r="D12" s="6">
        <v>4589</v>
      </c>
      <c r="E12" s="6">
        <v>5087.6000000000004</v>
      </c>
      <c r="F12" s="6">
        <f t="shared" si="0"/>
        <v>110.86511222488559</v>
      </c>
      <c r="G12" s="6">
        <f t="shared" si="1"/>
        <v>110.86511222488559</v>
      </c>
      <c r="H12" s="13" t="s">
        <v>170</v>
      </c>
    </row>
    <row r="13" spans="1:8" ht="75" x14ac:dyDescent="0.25">
      <c r="A13" s="13" t="s">
        <v>7</v>
      </c>
      <c r="B13" s="5" t="s">
        <v>6</v>
      </c>
      <c r="C13" s="6">
        <v>183184.9</v>
      </c>
      <c r="D13" s="6">
        <v>183184.9</v>
      </c>
      <c r="E13" s="6">
        <v>178037.8</v>
      </c>
      <c r="F13" s="6">
        <f t="shared" si="0"/>
        <v>97.190216005795236</v>
      </c>
      <c r="G13" s="6">
        <f t="shared" si="1"/>
        <v>97.190216005795236</v>
      </c>
      <c r="H13" s="6"/>
    </row>
    <row r="14" spans="1:8" ht="154.5" customHeight="1" x14ac:dyDescent="0.25">
      <c r="A14" s="13" t="s">
        <v>9</v>
      </c>
      <c r="B14" s="5" t="s">
        <v>8</v>
      </c>
      <c r="C14" s="6">
        <v>390733</v>
      </c>
      <c r="D14" s="6">
        <v>382523.4</v>
      </c>
      <c r="E14" s="6">
        <v>362154.8</v>
      </c>
      <c r="F14" s="6">
        <f t="shared" si="0"/>
        <v>92.686002973897772</v>
      </c>
      <c r="G14" s="6">
        <f t="shared" si="1"/>
        <v>94.675201569368042</v>
      </c>
      <c r="H14" s="13" t="s">
        <v>171</v>
      </c>
    </row>
    <row r="15" spans="1:8" ht="18.75" x14ac:dyDescent="0.25">
      <c r="A15" s="13" t="s">
        <v>11</v>
      </c>
      <c r="B15" s="5" t="s">
        <v>10</v>
      </c>
      <c r="C15" s="6">
        <v>242109.1</v>
      </c>
      <c r="D15" s="6">
        <v>242109.1</v>
      </c>
      <c r="E15" s="6">
        <v>248287.6</v>
      </c>
      <c r="F15" s="6">
        <f t="shared" si="0"/>
        <v>102.55194868759581</v>
      </c>
      <c r="G15" s="6">
        <f t="shared" si="1"/>
        <v>102.55194868759581</v>
      </c>
      <c r="H15" s="6"/>
    </row>
    <row r="16" spans="1:8" ht="75" x14ac:dyDescent="0.25">
      <c r="A16" s="13" t="s">
        <v>13</v>
      </c>
      <c r="B16" s="5" t="s">
        <v>12</v>
      </c>
      <c r="C16" s="6">
        <v>205010</v>
      </c>
      <c r="D16" s="6">
        <v>204260</v>
      </c>
      <c r="E16" s="6">
        <v>198183.6</v>
      </c>
      <c r="F16" s="6">
        <f t="shared" si="0"/>
        <v>96.670211209209313</v>
      </c>
      <c r="G16" s="6">
        <f t="shared" si="1"/>
        <v>97.025164006658187</v>
      </c>
      <c r="H16" s="6"/>
    </row>
    <row r="17" spans="1:8" ht="37.5" x14ac:dyDescent="0.25">
      <c r="A17" s="13" t="s">
        <v>15</v>
      </c>
      <c r="B17" s="5" t="s">
        <v>14</v>
      </c>
      <c r="C17" s="6">
        <v>113665.1</v>
      </c>
      <c r="D17" s="6">
        <v>114642.2</v>
      </c>
      <c r="E17" s="6">
        <v>112950</v>
      </c>
      <c r="F17" s="6">
        <f t="shared" si="0"/>
        <v>99.370871094117717</v>
      </c>
      <c r="G17" s="6">
        <f t="shared" si="1"/>
        <v>98.523929233737661</v>
      </c>
      <c r="H17" s="6"/>
    </row>
    <row r="18" spans="1:8" ht="37.5" x14ac:dyDescent="0.25">
      <c r="A18" s="13" t="s">
        <v>17</v>
      </c>
      <c r="B18" s="5" t="s">
        <v>16</v>
      </c>
      <c r="C18" s="6">
        <v>184</v>
      </c>
      <c r="D18" s="6">
        <v>184</v>
      </c>
      <c r="E18" s="6">
        <v>170.2</v>
      </c>
      <c r="F18" s="6">
        <f t="shared" si="0"/>
        <v>92.5</v>
      </c>
      <c r="G18" s="6">
        <f t="shared" si="1"/>
        <v>92.5</v>
      </c>
      <c r="H18" s="13" t="s">
        <v>172</v>
      </c>
    </row>
    <row r="19" spans="1:8" ht="18.75" x14ac:dyDescent="0.25">
      <c r="A19" s="13" t="s">
        <v>19</v>
      </c>
      <c r="B19" s="5" t="s">
        <v>18</v>
      </c>
      <c r="C19" s="6">
        <v>2550</v>
      </c>
      <c r="D19" s="6">
        <v>2550</v>
      </c>
      <c r="E19" s="6">
        <v>2500</v>
      </c>
      <c r="F19" s="6">
        <f t="shared" si="0"/>
        <v>98.039215686274503</v>
      </c>
      <c r="G19" s="6">
        <f t="shared" si="1"/>
        <v>98.039215686274503</v>
      </c>
      <c r="H19" s="6"/>
    </row>
    <row r="20" spans="1:8" ht="147" customHeight="1" x14ac:dyDescent="0.25">
      <c r="A20" s="13" t="s">
        <v>21</v>
      </c>
      <c r="B20" s="5" t="s">
        <v>20</v>
      </c>
      <c r="C20" s="6">
        <v>194490.7</v>
      </c>
      <c r="D20" s="6">
        <v>108250.3</v>
      </c>
      <c r="E20" s="6">
        <v>0</v>
      </c>
      <c r="F20" s="6">
        <f t="shared" si="0"/>
        <v>0</v>
      </c>
      <c r="G20" s="6">
        <f t="shared" si="1"/>
        <v>0</v>
      </c>
      <c r="H20" s="13" t="s">
        <v>208</v>
      </c>
    </row>
    <row r="21" spans="1:8" ht="131.25" x14ac:dyDescent="0.25">
      <c r="A21" s="13" t="s">
        <v>23</v>
      </c>
      <c r="B21" s="5" t="s">
        <v>22</v>
      </c>
      <c r="C21" s="6">
        <v>2813877</v>
      </c>
      <c r="D21" s="6">
        <v>1426790.2</v>
      </c>
      <c r="E21" s="6">
        <v>1362222.2</v>
      </c>
      <c r="F21" s="6">
        <f t="shared" si="0"/>
        <v>48.410865151532917</v>
      </c>
      <c r="G21" s="6">
        <f t="shared" si="1"/>
        <v>95.474597456584718</v>
      </c>
      <c r="H21" s="13" t="s">
        <v>173</v>
      </c>
    </row>
    <row r="22" spans="1:8" ht="18.75" x14ac:dyDescent="0.25">
      <c r="A22" s="12" t="s">
        <v>25</v>
      </c>
      <c r="B22" s="4" t="s">
        <v>24</v>
      </c>
      <c r="C22" s="3">
        <v>31125.7</v>
      </c>
      <c r="D22" s="3">
        <v>31426.1</v>
      </c>
      <c r="E22" s="3">
        <v>31426.1</v>
      </c>
      <c r="F22" s="3">
        <f t="shared" si="0"/>
        <v>100.96511885676466</v>
      </c>
      <c r="G22" s="3">
        <f t="shared" si="1"/>
        <v>100</v>
      </c>
      <c r="H22" s="3"/>
    </row>
    <row r="23" spans="1:8" ht="37.5" x14ac:dyDescent="0.25">
      <c r="A23" s="13" t="s">
        <v>27</v>
      </c>
      <c r="B23" s="5" t="s">
        <v>26</v>
      </c>
      <c r="C23" s="6">
        <v>31125.7</v>
      </c>
      <c r="D23" s="6">
        <v>31426.1</v>
      </c>
      <c r="E23" s="6">
        <v>31426.1</v>
      </c>
      <c r="F23" s="6">
        <f t="shared" si="0"/>
        <v>100.96511885676466</v>
      </c>
      <c r="G23" s="6">
        <f t="shared" si="1"/>
        <v>100</v>
      </c>
      <c r="H23" s="6"/>
    </row>
    <row r="24" spans="1:8" ht="56.25" x14ac:dyDescent="0.25">
      <c r="A24" s="12" t="s">
        <v>29</v>
      </c>
      <c r="B24" s="4" t="s">
        <v>28</v>
      </c>
      <c r="C24" s="3">
        <v>931552.2</v>
      </c>
      <c r="D24" s="3">
        <v>971530.3</v>
      </c>
      <c r="E24" s="3">
        <v>934980.8</v>
      </c>
      <c r="F24" s="3">
        <f t="shared" si="0"/>
        <v>100.36805237537951</v>
      </c>
      <c r="G24" s="3">
        <f t="shared" si="1"/>
        <v>96.23794543515524</v>
      </c>
      <c r="H24" s="3"/>
    </row>
    <row r="25" spans="1:8" ht="174.75" customHeight="1" x14ac:dyDescent="0.25">
      <c r="A25" s="13" t="s">
        <v>31</v>
      </c>
      <c r="B25" s="5" t="s">
        <v>30</v>
      </c>
      <c r="C25" s="6">
        <v>94856.2</v>
      </c>
      <c r="D25" s="6">
        <v>65027</v>
      </c>
      <c r="E25" s="6">
        <v>64544.9</v>
      </c>
      <c r="F25" s="6">
        <f t="shared" si="0"/>
        <v>68.044998640046728</v>
      </c>
      <c r="G25" s="6">
        <f t="shared" si="1"/>
        <v>99.258615651959957</v>
      </c>
      <c r="H25" s="13" t="s">
        <v>174</v>
      </c>
    </row>
    <row r="26" spans="1:8" ht="75" x14ac:dyDescent="0.25">
      <c r="A26" s="13" t="s">
        <v>33</v>
      </c>
      <c r="B26" s="5" t="s">
        <v>32</v>
      </c>
      <c r="C26" s="6">
        <v>264121.90000000002</v>
      </c>
      <c r="D26" s="6">
        <v>268490.7</v>
      </c>
      <c r="E26" s="6">
        <v>277968.2</v>
      </c>
      <c r="F26" s="6">
        <f t="shared" si="0"/>
        <v>105.24238997220601</v>
      </c>
      <c r="G26" s="6">
        <f t="shared" si="1"/>
        <v>103.52991742358302</v>
      </c>
      <c r="H26" s="6"/>
    </row>
    <row r="27" spans="1:8" ht="18.75" x14ac:dyDescent="0.25">
      <c r="A27" s="13" t="s">
        <v>35</v>
      </c>
      <c r="B27" s="5" t="s">
        <v>34</v>
      </c>
      <c r="C27" s="6">
        <v>400988.3</v>
      </c>
      <c r="D27" s="6">
        <v>401106.3</v>
      </c>
      <c r="E27" s="6">
        <v>399803.7</v>
      </c>
      <c r="F27" s="6">
        <f t="shared" si="0"/>
        <v>99.704579909189377</v>
      </c>
      <c r="G27" s="6">
        <f t="shared" si="1"/>
        <v>99.675248182339701</v>
      </c>
      <c r="H27" s="6"/>
    </row>
    <row r="28" spans="1:8" ht="18.75" x14ac:dyDescent="0.25">
      <c r="A28" s="13" t="s">
        <v>37</v>
      </c>
      <c r="B28" s="5" t="s">
        <v>36</v>
      </c>
      <c r="C28" s="6">
        <v>5115.5</v>
      </c>
      <c r="D28" s="6">
        <v>5115.5</v>
      </c>
      <c r="E28" s="6">
        <v>5007.3999999999996</v>
      </c>
      <c r="F28" s="6">
        <f t="shared" si="0"/>
        <v>97.886814583129706</v>
      </c>
      <c r="G28" s="6">
        <f t="shared" si="1"/>
        <v>97.886814583129706</v>
      </c>
      <c r="H28" s="6"/>
    </row>
    <row r="29" spans="1:8" ht="258" customHeight="1" x14ac:dyDescent="0.25">
      <c r="A29" s="13" t="s">
        <v>39</v>
      </c>
      <c r="B29" s="5" t="s">
        <v>38</v>
      </c>
      <c r="C29" s="6">
        <v>166470.29999999999</v>
      </c>
      <c r="D29" s="6">
        <v>231790.8</v>
      </c>
      <c r="E29" s="6">
        <v>187656.6</v>
      </c>
      <c r="F29" s="6">
        <f t="shared" si="0"/>
        <v>112.72677468593497</v>
      </c>
      <c r="G29" s="6">
        <f t="shared" si="1"/>
        <v>80.95946862429399</v>
      </c>
      <c r="H29" s="13" t="s">
        <v>175</v>
      </c>
    </row>
    <row r="30" spans="1:8" ht="18.75" x14ac:dyDescent="0.25">
      <c r="A30" s="12" t="s">
        <v>41</v>
      </c>
      <c r="B30" s="4" t="s">
        <v>40</v>
      </c>
      <c r="C30" s="3">
        <v>8512756.1999999993</v>
      </c>
      <c r="D30" s="3">
        <v>11552542.800000001</v>
      </c>
      <c r="E30" s="3">
        <v>9809707.6999999974</v>
      </c>
      <c r="F30" s="3">
        <f t="shared" si="0"/>
        <v>115.23538874518688</v>
      </c>
      <c r="G30" s="3">
        <f t="shared" si="1"/>
        <v>84.91383992102584</v>
      </c>
      <c r="H30" s="3"/>
    </row>
    <row r="31" spans="1:8" ht="112.5" x14ac:dyDescent="0.25">
      <c r="A31" s="13" t="s">
        <v>43</v>
      </c>
      <c r="B31" s="5" t="s">
        <v>42</v>
      </c>
      <c r="C31" s="6">
        <v>354106.4</v>
      </c>
      <c r="D31" s="6">
        <v>345799.4</v>
      </c>
      <c r="E31" s="6">
        <v>291602.8</v>
      </c>
      <c r="F31" s="6">
        <f t="shared" si="0"/>
        <v>82.348921115235413</v>
      </c>
      <c r="G31" s="6">
        <f t="shared" si="1"/>
        <v>84.327156148911769</v>
      </c>
      <c r="H31" s="13" t="s">
        <v>207</v>
      </c>
    </row>
    <row r="32" spans="1:8" ht="37.5" x14ac:dyDescent="0.25">
      <c r="A32" s="13" t="s">
        <v>45</v>
      </c>
      <c r="B32" s="5" t="s">
        <v>44</v>
      </c>
      <c r="C32" s="6">
        <v>2527.6999999999998</v>
      </c>
      <c r="D32" s="6">
        <v>2527.6999999999998</v>
      </c>
      <c r="E32" s="6">
        <v>0</v>
      </c>
      <c r="F32" s="6">
        <f t="shared" si="0"/>
        <v>0</v>
      </c>
      <c r="G32" s="6">
        <f t="shared" si="1"/>
        <v>0</v>
      </c>
      <c r="H32" s="6"/>
    </row>
    <row r="33" spans="1:8" ht="192.75" customHeight="1" x14ac:dyDescent="0.25">
      <c r="A33" s="13" t="s">
        <v>47</v>
      </c>
      <c r="B33" s="5" t="s">
        <v>46</v>
      </c>
      <c r="C33" s="6">
        <v>2306442.5</v>
      </c>
      <c r="D33" s="6">
        <v>2520515.6</v>
      </c>
      <c r="E33" s="6">
        <v>2483407.5</v>
      </c>
      <c r="F33" s="6">
        <f t="shared" si="0"/>
        <v>107.67263870657951</v>
      </c>
      <c r="G33" s="6">
        <f t="shared" si="1"/>
        <v>98.527757574680351</v>
      </c>
      <c r="H33" s="13" t="s">
        <v>176</v>
      </c>
    </row>
    <row r="34" spans="1:8" ht="211.5" customHeight="1" x14ac:dyDescent="0.25">
      <c r="A34" s="13" t="s">
        <v>49</v>
      </c>
      <c r="B34" s="5" t="s">
        <v>48</v>
      </c>
      <c r="C34" s="6">
        <v>19613.8</v>
      </c>
      <c r="D34" s="6">
        <v>22822.400000000001</v>
      </c>
      <c r="E34" s="6">
        <v>16663.8</v>
      </c>
      <c r="F34" s="6">
        <f t="shared" si="0"/>
        <v>84.959569282851859</v>
      </c>
      <c r="G34" s="6">
        <f t="shared" si="1"/>
        <v>73.015107964105425</v>
      </c>
      <c r="H34" s="13" t="s">
        <v>177</v>
      </c>
    </row>
    <row r="35" spans="1:8" ht="18.75" x14ac:dyDescent="0.25">
      <c r="A35" s="13" t="s">
        <v>51</v>
      </c>
      <c r="B35" s="5" t="s">
        <v>50</v>
      </c>
      <c r="C35" s="6">
        <v>398254.8</v>
      </c>
      <c r="D35" s="6">
        <v>398254.8</v>
      </c>
      <c r="E35" s="6">
        <v>396147.1</v>
      </c>
      <c r="F35" s="6">
        <f t="shared" si="0"/>
        <v>99.470765951847909</v>
      </c>
      <c r="G35" s="6">
        <f t="shared" si="1"/>
        <v>99.470765951847909</v>
      </c>
      <c r="H35" s="6"/>
    </row>
    <row r="36" spans="1:8" ht="276" customHeight="1" x14ac:dyDescent="0.25">
      <c r="A36" s="13" t="s">
        <v>53</v>
      </c>
      <c r="B36" s="5" t="s">
        <v>52</v>
      </c>
      <c r="C36" s="6">
        <v>351229.9</v>
      </c>
      <c r="D36" s="6">
        <v>384511.6</v>
      </c>
      <c r="E36" s="6">
        <v>320815.5</v>
      </c>
      <c r="F36" s="6">
        <f t="shared" si="0"/>
        <v>91.340600558209871</v>
      </c>
      <c r="G36" s="6">
        <f t="shared" si="1"/>
        <v>83.434543977346848</v>
      </c>
      <c r="H36" s="13" t="s">
        <v>178</v>
      </c>
    </row>
    <row r="37" spans="1:8" ht="157.5" customHeight="1" x14ac:dyDescent="0.25">
      <c r="A37" s="13" t="s">
        <v>55</v>
      </c>
      <c r="B37" s="5" t="s">
        <v>54</v>
      </c>
      <c r="C37" s="6">
        <v>4417813.2</v>
      </c>
      <c r="D37" s="6">
        <v>7178373.5999999996</v>
      </c>
      <c r="E37" s="6">
        <v>5756317.5999999996</v>
      </c>
      <c r="F37" s="6">
        <f t="shared" si="0"/>
        <v>130.29789489514854</v>
      </c>
      <c r="G37" s="6">
        <f t="shared" si="1"/>
        <v>80.189718740746514</v>
      </c>
      <c r="H37" s="13" t="s">
        <v>179</v>
      </c>
    </row>
    <row r="38" spans="1:8" ht="234.75" customHeight="1" x14ac:dyDescent="0.25">
      <c r="A38" s="13" t="s">
        <v>57</v>
      </c>
      <c r="B38" s="5" t="s">
        <v>56</v>
      </c>
      <c r="C38" s="6">
        <v>31900.2</v>
      </c>
      <c r="D38" s="6">
        <v>73291.7</v>
      </c>
      <c r="E38" s="6">
        <v>9411.2000000000007</v>
      </c>
      <c r="F38" s="6">
        <f t="shared" si="0"/>
        <v>29.502009391790651</v>
      </c>
      <c r="G38" s="6">
        <f t="shared" si="1"/>
        <v>12.840744586358346</v>
      </c>
      <c r="H38" s="13" t="s">
        <v>180</v>
      </c>
    </row>
    <row r="39" spans="1:8" ht="112.5" x14ac:dyDescent="0.25">
      <c r="A39" s="13" t="s">
        <v>59</v>
      </c>
      <c r="B39" s="5" t="s">
        <v>58</v>
      </c>
      <c r="C39" s="6">
        <v>630867.69999999995</v>
      </c>
      <c r="D39" s="6">
        <v>626446</v>
      </c>
      <c r="E39" s="6">
        <v>535342.19999999995</v>
      </c>
      <c r="F39" s="6">
        <f t="shared" si="0"/>
        <v>84.858077216506729</v>
      </c>
      <c r="G39" s="6">
        <f t="shared" si="1"/>
        <v>85.457038595505423</v>
      </c>
      <c r="H39" s="13" t="s">
        <v>181</v>
      </c>
    </row>
    <row r="40" spans="1:8" ht="37.5" x14ac:dyDescent="0.25">
      <c r="A40" s="12" t="s">
        <v>61</v>
      </c>
      <c r="B40" s="4" t="s">
        <v>60</v>
      </c>
      <c r="C40" s="3">
        <v>1409587.5</v>
      </c>
      <c r="D40" s="3">
        <v>1649781.4</v>
      </c>
      <c r="E40" s="3">
        <v>1171242</v>
      </c>
      <c r="F40" s="3">
        <f t="shared" si="0"/>
        <v>83.091117082125095</v>
      </c>
      <c r="G40" s="3">
        <f t="shared" si="1"/>
        <v>70.99376923512412</v>
      </c>
      <c r="H40" s="3"/>
    </row>
    <row r="41" spans="1:8" ht="205.5" customHeight="1" x14ac:dyDescent="0.25">
      <c r="A41" s="13" t="s">
        <v>63</v>
      </c>
      <c r="B41" s="5" t="s">
        <v>62</v>
      </c>
      <c r="C41" s="6">
        <v>0</v>
      </c>
      <c r="D41" s="6">
        <v>108260.7</v>
      </c>
      <c r="E41" s="6">
        <v>116799.2</v>
      </c>
      <c r="F41" s="6" t="s">
        <v>168</v>
      </c>
      <c r="G41" s="6">
        <f t="shared" si="1"/>
        <v>107.88698022458749</v>
      </c>
      <c r="H41" s="13" t="s">
        <v>182</v>
      </c>
    </row>
    <row r="42" spans="1:8" ht="251.25" customHeight="1" x14ac:dyDescent="0.25">
      <c r="A42" s="13" t="s">
        <v>65</v>
      </c>
      <c r="B42" s="5" t="s">
        <v>64</v>
      </c>
      <c r="C42" s="6">
        <v>958003.4</v>
      </c>
      <c r="D42" s="6">
        <v>979836.2</v>
      </c>
      <c r="E42" s="6">
        <v>519265.9</v>
      </c>
      <c r="F42" s="6">
        <f t="shared" si="0"/>
        <v>54.202928716119381</v>
      </c>
      <c r="G42" s="6">
        <f t="shared" si="1"/>
        <v>52.995174091343024</v>
      </c>
      <c r="H42" s="13" t="s">
        <v>183</v>
      </c>
    </row>
    <row r="43" spans="1:8" ht="168.75" x14ac:dyDescent="0.25">
      <c r="A43" s="13" t="s">
        <v>67</v>
      </c>
      <c r="B43" s="5" t="s">
        <v>66</v>
      </c>
      <c r="C43" s="6">
        <v>339360.1</v>
      </c>
      <c r="D43" s="6">
        <v>452127.4</v>
      </c>
      <c r="E43" s="6">
        <v>426244</v>
      </c>
      <c r="F43" s="6">
        <f t="shared" si="0"/>
        <v>125.60227321950931</v>
      </c>
      <c r="G43" s="6">
        <f t="shared" si="1"/>
        <v>94.27519765446641</v>
      </c>
      <c r="H43" s="13" t="s">
        <v>184</v>
      </c>
    </row>
    <row r="44" spans="1:8" ht="37.5" x14ac:dyDescent="0.25">
      <c r="A44" s="13" t="s">
        <v>69</v>
      </c>
      <c r="B44" s="5" t="s">
        <v>68</v>
      </c>
      <c r="C44" s="6">
        <v>112224</v>
      </c>
      <c r="D44" s="6">
        <v>109557.1</v>
      </c>
      <c r="E44" s="6">
        <v>108932.9</v>
      </c>
      <c r="F44" s="6">
        <f t="shared" si="0"/>
        <v>97.067383090960931</v>
      </c>
      <c r="G44" s="6">
        <f t="shared" si="1"/>
        <v>99.430251439660225</v>
      </c>
      <c r="H44" s="6"/>
    </row>
    <row r="45" spans="1:8" ht="18.75" x14ac:dyDescent="0.25">
      <c r="A45" s="12" t="s">
        <v>71</v>
      </c>
      <c r="B45" s="4" t="s">
        <v>70</v>
      </c>
      <c r="C45" s="3">
        <v>97821.4</v>
      </c>
      <c r="D45" s="3">
        <v>102647.1</v>
      </c>
      <c r="E45" s="3">
        <v>94579.1</v>
      </c>
      <c r="F45" s="3">
        <f t="shared" si="0"/>
        <v>96.685490087036186</v>
      </c>
      <c r="G45" s="3">
        <f t="shared" si="1"/>
        <v>92.140060459574599</v>
      </c>
      <c r="H45" s="3"/>
    </row>
    <row r="46" spans="1:8" ht="93.75" x14ac:dyDescent="0.25">
      <c r="A46" s="13" t="s">
        <v>73</v>
      </c>
      <c r="B46" s="5" t="s">
        <v>72</v>
      </c>
      <c r="C46" s="6">
        <v>614</v>
      </c>
      <c r="D46" s="6">
        <v>994.5</v>
      </c>
      <c r="E46" s="6">
        <v>968.8</v>
      </c>
      <c r="F46" s="6">
        <f t="shared" si="0"/>
        <v>157.78501628664495</v>
      </c>
      <c r="G46" s="6">
        <f t="shared" si="1"/>
        <v>97.415786827551528</v>
      </c>
      <c r="H46" s="13" t="s">
        <v>185</v>
      </c>
    </row>
    <row r="47" spans="1:8" ht="135" customHeight="1" x14ac:dyDescent="0.25">
      <c r="A47" s="13" t="s">
        <v>75</v>
      </c>
      <c r="B47" s="5" t="s">
        <v>74</v>
      </c>
      <c r="C47" s="6">
        <v>21409.8</v>
      </c>
      <c r="D47" s="6">
        <v>25855</v>
      </c>
      <c r="E47" s="6">
        <v>25517.8</v>
      </c>
      <c r="F47" s="6">
        <f t="shared" si="0"/>
        <v>119.18747489467441</v>
      </c>
      <c r="G47" s="6">
        <f t="shared" si="1"/>
        <v>98.695803519628697</v>
      </c>
      <c r="H47" s="13" t="s">
        <v>186</v>
      </c>
    </row>
    <row r="48" spans="1:8" ht="56.25" x14ac:dyDescent="0.25">
      <c r="A48" s="13" t="s">
        <v>77</v>
      </c>
      <c r="B48" s="5" t="s">
        <v>76</v>
      </c>
      <c r="C48" s="6">
        <v>75797.600000000006</v>
      </c>
      <c r="D48" s="6">
        <v>75797.600000000006</v>
      </c>
      <c r="E48" s="6">
        <v>68092.5</v>
      </c>
      <c r="F48" s="6">
        <f t="shared" si="0"/>
        <v>89.834638563753984</v>
      </c>
      <c r="G48" s="6">
        <f t="shared" si="1"/>
        <v>89.834638563753984</v>
      </c>
      <c r="H48" s="13" t="s">
        <v>187</v>
      </c>
    </row>
    <row r="49" spans="1:8" ht="18.75" x14ac:dyDescent="0.25">
      <c r="A49" s="12" t="s">
        <v>79</v>
      </c>
      <c r="B49" s="4" t="s">
        <v>78</v>
      </c>
      <c r="C49" s="3">
        <v>12877453.9</v>
      </c>
      <c r="D49" s="3">
        <v>13895476.6</v>
      </c>
      <c r="E49" s="3">
        <v>13033493.4</v>
      </c>
      <c r="F49" s="3">
        <f t="shared" si="0"/>
        <v>101.21172633357283</v>
      </c>
      <c r="G49" s="3">
        <f t="shared" si="1"/>
        <v>93.796663296889008</v>
      </c>
      <c r="H49" s="3"/>
    </row>
    <row r="50" spans="1:8" ht="194.25" customHeight="1" x14ac:dyDescent="0.25">
      <c r="A50" s="13" t="s">
        <v>81</v>
      </c>
      <c r="B50" s="5" t="s">
        <v>80</v>
      </c>
      <c r="C50" s="6">
        <v>2218418.7000000002</v>
      </c>
      <c r="D50" s="6">
        <v>2644423.2999999998</v>
      </c>
      <c r="E50" s="6">
        <v>2519408.4</v>
      </c>
      <c r="F50" s="6">
        <f t="shared" si="0"/>
        <v>113.5677588725699</v>
      </c>
      <c r="G50" s="6">
        <f t="shared" si="1"/>
        <v>95.272507998246724</v>
      </c>
      <c r="H50" s="13" t="s">
        <v>190</v>
      </c>
    </row>
    <row r="51" spans="1:8" ht="75" x14ac:dyDescent="0.25">
      <c r="A51" s="13" t="s">
        <v>83</v>
      </c>
      <c r="B51" s="5" t="s">
        <v>82</v>
      </c>
      <c r="C51" s="6">
        <v>8321273.0999999996</v>
      </c>
      <c r="D51" s="6">
        <v>8490030.5</v>
      </c>
      <c r="E51" s="6">
        <v>7790558.9000000004</v>
      </c>
      <c r="F51" s="6">
        <f t="shared" si="0"/>
        <v>93.622199468492397</v>
      </c>
      <c r="G51" s="6">
        <f t="shared" si="1"/>
        <v>91.761259279339455</v>
      </c>
      <c r="H51" s="13" t="s">
        <v>188</v>
      </c>
    </row>
    <row r="52" spans="1:8" ht="119.25" customHeight="1" x14ac:dyDescent="0.25">
      <c r="A52" s="13" t="s">
        <v>85</v>
      </c>
      <c r="B52" s="5" t="s">
        <v>84</v>
      </c>
      <c r="C52" s="6">
        <v>188106.4</v>
      </c>
      <c r="D52" s="6">
        <v>327014.7</v>
      </c>
      <c r="E52" s="6">
        <v>326679.09999999998</v>
      </c>
      <c r="F52" s="6">
        <f t="shared" si="0"/>
        <v>173.6671904836837</v>
      </c>
      <c r="G52" s="6">
        <f t="shared" si="1"/>
        <v>99.897374644014462</v>
      </c>
      <c r="H52" s="13" t="s">
        <v>189</v>
      </c>
    </row>
    <row r="53" spans="1:8" ht="56.25" x14ac:dyDescent="0.25">
      <c r="A53" s="13" t="s">
        <v>87</v>
      </c>
      <c r="B53" s="5" t="s">
        <v>86</v>
      </c>
      <c r="C53" s="6">
        <v>1472593.9</v>
      </c>
      <c r="D53" s="6">
        <v>1684069.7</v>
      </c>
      <c r="E53" s="6">
        <v>1663900.9</v>
      </c>
      <c r="F53" s="6">
        <f t="shared" si="0"/>
        <v>112.9911579832023</v>
      </c>
      <c r="G53" s="6">
        <f t="shared" si="1"/>
        <v>98.802377360034441</v>
      </c>
      <c r="H53" s="13" t="s">
        <v>191</v>
      </c>
    </row>
    <row r="54" spans="1:8" ht="93.75" x14ac:dyDescent="0.25">
      <c r="A54" s="13" t="s">
        <v>89</v>
      </c>
      <c r="B54" s="5" t="s">
        <v>88</v>
      </c>
      <c r="C54" s="6">
        <v>64718.6</v>
      </c>
      <c r="D54" s="6">
        <v>74930.2</v>
      </c>
      <c r="E54" s="6">
        <v>75203.3</v>
      </c>
      <c r="F54" s="6">
        <f t="shared" si="0"/>
        <v>116.20044314926467</v>
      </c>
      <c r="G54" s="6">
        <f t="shared" si="1"/>
        <v>100.3644725357733</v>
      </c>
      <c r="H54" s="13" t="s">
        <v>192</v>
      </c>
    </row>
    <row r="55" spans="1:8" ht="18.75" x14ac:dyDescent="0.25">
      <c r="A55" s="13" t="s">
        <v>91</v>
      </c>
      <c r="B55" s="5" t="s">
        <v>90</v>
      </c>
      <c r="C55" s="6">
        <v>167750.29999999999</v>
      </c>
      <c r="D55" s="6">
        <v>169830.3</v>
      </c>
      <c r="E55" s="6">
        <v>169428.7</v>
      </c>
      <c r="F55" s="6">
        <f t="shared" si="0"/>
        <v>101.00053472333583</v>
      </c>
      <c r="G55" s="6">
        <f t="shared" si="1"/>
        <v>99.76352865183658</v>
      </c>
      <c r="H55" s="6"/>
    </row>
    <row r="56" spans="1:8" ht="58.5" customHeight="1" x14ac:dyDescent="0.25">
      <c r="A56" s="13" t="s">
        <v>93</v>
      </c>
      <c r="B56" s="5" t="s">
        <v>92</v>
      </c>
      <c r="C56" s="6">
        <v>444592.9</v>
      </c>
      <c r="D56" s="6">
        <v>505177.9</v>
      </c>
      <c r="E56" s="6">
        <v>488314.1</v>
      </c>
      <c r="F56" s="6">
        <f t="shared" si="0"/>
        <v>109.83398520309254</v>
      </c>
      <c r="G56" s="6">
        <f t="shared" si="1"/>
        <v>96.661809631814847</v>
      </c>
      <c r="H56" s="13" t="s">
        <v>193</v>
      </c>
    </row>
    <row r="57" spans="1:8" ht="18.75" x14ac:dyDescent="0.25">
      <c r="A57" s="12" t="s">
        <v>95</v>
      </c>
      <c r="B57" s="4" t="s">
        <v>94</v>
      </c>
      <c r="C57" s="3">
        <v>1338038.7</v>
      </c>
      <c r="D57" s="3">
        <v>1802644.8</v>
      </c>
      <c r="E57" s="3">
        <v>1665300.2000000002</v>
      </c>
      <c r="F57" s="3">
        <f t="shared" si="0"/>
        <v>124.45829855294919</v>
      </c>
      <c r="G57" s="3">
        <f t="shared" si="1"/>
        <v>92.380939384175974</v>
      </c>
      <c r="H57" s="3"/>
    </row>
    <row r="58" spans="1:8" ht="75" customHeight="1" x14ac:dyDescent="0.25">
      <c r="A58" s="13" t="s">
        <v>97</v>
      </c>
      <c r="B58" s="5" t="s">
        <v>96</v>
      </c>
      <c r="C58" s="6">
        <v>1259125.3</v>
      </c>
      <c r="D58" s="6">
        <v>1715223.2</v>
      </c>
      <c r="E58" s="6">
        <v>1579349.8</v>
      </c>
      <c r="F58" s="6">
        <f t="shared" si="0"/>
        <v>125.43229811997266</v>
      </c>
      <c r="G58" s="6">
        <f t="shared" si="1"/>
        <v>92.078383734548368</v>
      </c>
      <c r="H58" s="13" t="s">
        <v>194</v>
      </c>
    </row>
    <row r="59" spans="1:8" ht="18.75" x14ac:dyDescent="0.25">
      <c r="A59" s="13" t="s">
        <v>99</v>
      </c>
      <c r="B59" s="5" t="s">
        <v>98</v>
      </c>
      <c r="C59" s="6">
        <v>10734.1</v>
      </c>
      <c r="D59" s="6">
        <v>12545.1</v>
      </c>
      <c r="E59" s="6">
        <v>12545.1</v>
      </c>
      <c r="F59" s="6">
        <f t="shared" si="0"/>
        <v>116.87146570276037</v>
      </c>
      <c r="G59" s="6">
        <f t="shared" si="1"/>
        <v>100</v>
      </c>
      <c r="H59" s="13"/>
    </row>
    <row r="60" spans="1:8" ht="56.25" x14ac:dyDescent="0.25">
      <c r="A60" s="13" t="s">
        <v>101</v>
      </c>
      <c r="B60" s="5" t="s">
        <v>100</v>
      </c>
      <c r="C60" s="6">
        <v>68179.3</v>
      </c>
      <c r="D60" s="6">
        <v>74876.5</v>
      </c>
      <c r="E60" s="6">
        <v>73405.3</v>
      </c>
      <c r="F60" s="6">
        <f t="shared" si="0"/>
        <v>107.66508309706906</v>
      </c>
      <c r="G60" s="6">
        <f t="shared" si="1"/>
        <v>98.035164570993572</v>
      </c>
      <c r="H60" s="13" t="s">
        <v>195</v>
      </c>
    </row>
    <row r="61" spans="1:8" ht="18.75" x14ac:dyDescent="0.25">
      <c r="A61" s="12" t="s">
        <v>103</v>
      </c>
      <c r="B61" s="4" t="s">
        <v>102</v>
      </c>
      <c r="C61" s="3">
        <v>6653816</v>
      </c>
      <c r="D61" s="3">
        <v>5832962.5999999996</v>
      </c>
      <c r="E61" s="3">
        <v>5253638.5999999996</v>
      </c>
      <c r="F61" s="3">
        <f t="shared" si="0"/>
        <v>78.956776081574844</v>
      </c>
      <c r="G61" s="3">
        <f t="shared" si="1"/>
        <v>90.068100213774727</v>
      </c>
      <c r="H61" s="3"/>
    </row>
    <row r="62" spans="1:8" ht="56.25" x14ac:dyDescent="0.25">
      <c r="A62" s="13" t="s">
        <v>105</v>
      </c>
      <c r="B62" s="5" t="s">
        <v>104</v>
      </c>
      <c r="C62" s="6">
        <v>3169332.7</v>
      </c>
      <c r="D62" s="6">
        <v>1489078.5</v>
      </c>
      <c r="E62" s="6">
        <v>1354394.9</v>
      </c>
      <c r="F62" s="6">
        <f t="shared" si="0"/>
        <v>42.734386957860245</v>
      </c>
      <c r="G62" s="6">
        <f t="shared" si="1"/>
        <v>90.95523842430066</v>
      </c>
      <c r="H62" s="13" t="s">
        <v>196</v>
      </c>
    </row>
    <row r="63" spans="1:8" ht="86.25" customHeight="1" x14ac:dyDescent="0.25">
      <c r="A63" s="13" t="s">
        <v>107</v>
      </c>
      <c r="B63" s="5" t="s">
        <v>106</v>
      </c>
      <c r="C63" s="6">
        <v>1453127.9</v>
      </c>
      <c r="D63" s="6">
        <v>2360157.2000000002</v>
      </c>
      <c r="E63" s="6">
        <v>2184219.6</v>
      </c>
      <c r="F63" s="6">
        <f t="shared" si="0"/>
        <v>150.31158647494144</v>
      </c>
      <c r="G63" s="6">
        <f t="shared" si="1"/>
        <v>92.545513493762186</v>
      </c>
      <c r="H63" s="13" t="s">
        <v>197</v>
      </c>
    </row>
    <row r="64" spans="1:8" ht="75" x14ac:dyDescent="0.25">
      <c r="A64" s="13" t="s">
        <v>109</v>
      </c>
      <c r="B64" s="5" t="s">
        <v>108</v>
      </c>
      <c r="C64" s="6">
        <v>56370.2</v>
      </c>
      <c r="D64" s="6">
        <v>47643.199999999997</v>
      </c>
      <c r="E64" s="6">
        <v>47355.8</v>
      </c>
      <c r="F64" s="6">
        <f t="shared" si="0"/>
        <v>84.008571905013653</v>
      </c>
      <c r="G64" s="6">
        <f t="shared" si="1"/>
        <v>99.396765960304947</v>
      </c>
      <c r="H64" s="13" t="s">
        <v>188</v>
      </c>
    </row>
    <row r="65" spans="1:8" ht="112.5" x14ac:dyDescent="0.25">
      <c r="A65" s="13" t="s">
        <v>111</v>
      </c>
      <c r="B65" s="5" t="s">
        <v>110</v>
      </c>
      <c r="C65" s="6">
        <v>132850.29999999999</v>
      </c>
      <c r="D65" s="6">
        <v>180596.3</v>
      </c>
      <c r="E65" s="6">
        <v>180595.20000000001</v>
      </c>
      <c r="F65" s="6">
        <f t="shared" si="0"/>
        <v>135.93887255053247</v>
      </c>
      <c r="G65" s="6">
        <f t="shared" si="1"/>
        <v>99.999390906679722</v>
      </c>
      <c r="H65" s="13" t="s">
        <v>198</v>
      </c>
    </row>
    <row r="66" spans="1:8" ht="18.75" customHeight="1" x14ac:dyDescent="0.25">
      <c r="A66" s="13" t="s">
        <v>113</v>
      </c>
      <c r="B66" s="5" t="s">
        <v>112</v>
      </c>
      <c r="C66" s="6">
        <v>409926.3</v>
      </c>
      <c r="D66" s="6">
        <v>387711.3</v>
      </c>
      <c r="E66" s="6">
        <v>384845.3</v>
      </c>
      <c r="F66" s="6">
        <f t="shared" si="0"/>
        <v>93.881583104084811</v>
      </c>
      <c r="G66" s="6">
        <f t="shared" si="1"/>
        <v>99.260790180734986</v>
      </c>
      <c r="H66" s="15" t="s">
        <v>199</v>
      </c>
    </row>
    <row r="67" spans="1:8" ht="56.25" x14ac:dyDescent="0.25">
      <c r="A67" s="13" t="s">
        <v>115</v>
      </c>
      <c r="B67" s="5" t="s">
        <v>114</v>
      </c>
      <c r="C67" s="6">
        <v>124461.1</v>
      </c>
      <c r="D67" s="6">
        <v>117045.8</v>
      </c>
      <c r="E67" s="6">
        <v>115453.2</v>
      </c>
      <c r="F67" s="6">
        <f t="shared" si="0"/>
        <v>92.762477593400661</v>
      </c>
      <c r="G67" s="6">
        <f t="shared" si="1"/>
        <v>98.639336054775143</v>
      </c>
      <c r="H67" s="16"/>
    </row>
    <row r="68" spans="1:8" ht="18.75" x14ac:dyDescent="0.25">
      <c r="A68" s="13" t="s">
        <v>117</v>
      </c>
      <c r="B68" s="5" t="s">
        <v>116</v>
      </c>
      <c r="C68" s="6">
        <v>1307747.5</v>
      </c>
      <c r="D68" s="6">
        <v>1250730.3</v>
      </c>
      <c r="E68" s="6">
        <v>986774.6</v>
      </c>
      <c r="F68" s="6">
        <f t="shared" si="0"/>
        <v>75.456049428502055</v>
      </c>
      <c r="G68" s="6">
        <f t="shared" si="1"/>
        <v>78.895873874647464</v>
      </c>
      <c r="H68" s="17"/>
    </row>
    <row r="69" spans="1:8" ht="18.75" x14ac:dyDescent="0.25">
      <c r="A69" s="12" t="s">
        <v>119</v>
      </c>
      <c r="B69" s="4" t="s">
        <v>118</v>
      </c>
      <c r="C69" s="3">
        <v>15311589.199999999</v>
      </c>
      <c r="D69" s="3">
        <v>15737961.699999999</v>
      </c>
      <c r="E69" s="3">
        <v>15623540.299999999</v>
      </c>
      <c r="F69" s="3">
        <f t="shared" si="0"/>
        <v>102.03735285688045</v>
      </c>
      <c r="G69" s="3">
        <f t="shared" si="1"/>
        <v>99.272959216821576</v>
      </c>
      <c r="H69" s="3"/>
    </row>
    <row r="70" spans="1:8" ht="18.75" x14ac:dyDescent="0.25">
      <c r="A70" s="13" t="s">
        <v>121</v>
      </c>
      <c r="B70" s="5" t="s">
        <v>120</v>
      </c>
      <c r="C70" s="6">
        <v>125516.1</v>
      </c>
      <c r="D70" s="6">
        <v>123776</v>
      </c>
      <c r="E70" s="6">
        <v>123768.9</v>
      </c>
      <c r="F70" s="6">
        <f t="shared" si="0"/>
        <v>98.607987341862909</v>
      </c>
      <c r="G70" s="6">
        <f t="shared" si="1"/>
        <v>99.994263831437436</v>
      </c>
      <c r="H70" s="6"/>
    </row>
    <row r="71" spans="1:8" ht="75" x14ac:dyDescent="0.25">
      <c r="A71" s="13" t="s">
        <v>123</v>
      </c>
      <c r="B71" s="5" t="s">
        <v>122</v>
      </c>
      <c r="C71" s="6">
        <v>1673036.7</v>
      </c>
      <c r="D71" s="6">
        <v>1838696.7</v>
      </c>
      <c r="E71" s="6">
        <v>1836792.4</v>
      </c>
      <c r="F71" s="6">
        <f t="shared" si="0"/>
        <v>109.787932326888</v>
      </c>
      <c r="G71" s="6">
        <f t="shared" si="1"/>
        <v>99.89643207604604</v>
      </c>
      <c r="H71" s="13" t="s">
        <v>200</v>
      </c>
    </row>
    <row r="72" spans="1:8" ht="18.75" x14ac:dyDescent="0.25">
      <c r="A72" s="13" t="s">
        <v>125</v>
      </c>
      <c r="B72" s="5" t="s">
        <v>124</v>
      </c>
      <c r="C72" s="6">
        <v>10997736.4</v>
      </c>
      <c r="D72" s="6">
        <v>10690927.800000001</v>
      </c>
      <c r="E72" s="6">
        <v>10599513.1</v>
      </c>
      <c r="F72" s="6">
        <f t="shared" si="0"/>
        <v>96.379043054714415</v>
      </c>
      <c r="G72" s="6">
        <f t="shared" si="1"/>
        <v>99.144932023579841</v>
      </c>
      <c r="H72" s="6"/>
    </row>
    <row r="73" spans="1:8" ht="187.5" x14ac:dyDescent="0.25">
      <c r="A73" s="13" t="s">
        <v>127</v>
      </c>
      <c r="B73" s="5" t="s">
        <v>126</v>
      </c>
      <c r="C73" s="6">
        <v>2145356.9</v>
      </c>
      <c r="D73" s="6">
        <v>2713045.2</v>
      </c>
      <c r="E73" s="6">
        <v>2694805.8</v>
      </c>
      <c r="F73" s="6">
        <f t="shared" si="0"/>
        <v>125.61107198527199</v>
      </c>
      <c r="G73" s="6">
        <f t="shared" si="1"/>
        <v>99.327714849719399</v>
      </c>
      <c r="H73" s="13" t="s">
        <v>201</v>
      </c>
    </row>
    <row r="74" spans="1:8" ht="37.5" x14ac:dyDescent="0.25">
      <c r="A74" s="13" t="s">
        <v>129</v>
      </c>
      <c r="B74" s="5" t="s">
        <v>128</v>
      </c>
      <c r="C74" s="6">
        <v>369943.1</v>
      </c>
      <c r="D74" s="6">
        <v>371516</v>
      </c>
      <c r="E74" s="6">
        <v>368660.1</v>
      </c>
      <c r="F74" s="6">
        <f t="shared" si="0"/>
        <v>99.653189909475273</v>
      </c>
      <c r="G74" s="6">
        <f t="shared" si="1"/>
        <v>99.231284789887908</v>
      </c>
      <c r="H74" s="6"/>
    </row>
    <row r="75" spans="1:8" ht="18.75" x14ac:dyDescent="0.25">
      <c r="A75" s="12" t="s">
        <v>131</v>
      </c>
      <c r="B75" s="4" t="s">
        <v>130</v>
      </c>
      <c r="C75" s="3">
        <v>747929.3</v>
      </c>
      <c r="D75" s="3">
        <v>770348.7</v>
      </c>
      <c r="E75" s="3">
        <v>618030.1</v>
      </c>
      <c r="F75" s="3">
        <f t="shared" ref="F75:F87" si="2">E75/C75*100</f>
        <v>82.6321552050441</v>
      </c>
      <c r="G75" s="3">
        <f t="shared" ref="G75:G88" si="3">E75/D75*100</f>
        <v>80.227317836714732</v>
      </c>
      <c r="H75" s="3"/>
    </row>
    <row r="76" spans="1:8" ht="131.25" x14ac:dyDescent="0.25">
      <c r="A76" s="13" t="s">
        <v>133</v>
      </c>
      <c r="B76" s="5" t="s">
        <v>132</v>
      </c>
      <c r="C76" s="6">
        <v>380332.9</v>
      </c>
      <c r="D76" s="6">
        <v>384290.5</v>
      </c>
      <c r="E76" s="6">
        <v>232871.8</v>
      </c>
      <c r="F76" s="6">
        <f t="shared" si="2"/>
        <v>61.228413318963462</v>
      </c>
      <c r="G76" s="6">
        <f t="shared" si="3"/>
        <v>60.597855008125357</v>
      </c>
      <c r="H76" s="13" t="s">
        <v>202</v>
      </c>
    </row>
    <row r="77" spans="1:8" ht="18.75" x14ac:dyDescent="0.25">
      <c r="A77" s="13" t="s">
        <v>135</v>
      </c>
      <c r="B77" s="5" t="s">
        <v>134</v>
      </c>
      <c r="C77" s="6">
        <v>345482</v>
      </c>
      <c r="D77" s="6">
        <v>362108.3</v>
      </c>
      <c r="E77" s="6">
        <v>361360.9</v>
      </c>
      <c r="F77" s="6">
        <f t="shared" si="2"/>
        <v>104.59615841056844</v>
      </c>
      <c r="G77" s="6">
        <f t="shared" si="3"/>
        <v>99.793597661252193</v>
      </c>
      <c r="H77" s="6"/>
    </row>
    <row r="78" spans="1:8" ht="56.25" x14ac:dyDescent="0.25">
      <c r="A78" s="13" t="s">
        <v>137</v>
      </c>
      <c r="B78" s="5" t="s">
        <v>136</v>
      </c>
      <c r="C78" s="6">
        <v>22114.400000000001</v>
      </c>
      <c r="D78" s="6">
        <v>23949.9</v>
      </c>
      <c r="E78" s="6">
        <v>23797.4</v>
      </c>
      <c r="F78" s="6">
        <f t="shared" si="2"/>
        <v>107.61042578591325</v>
      </c>
      <c r="G78" s="6">
        <f t="shared" si="3"/>
        <v>99.363254126322033</v>
      </c>
      <c r="H78" s="13" t="s">
        <v>203</v>
      </c>
    </row>
    <row r="79" spans="1:8" ht="37.5" x14ac:dyDescent="0.25">
      <c r="A79" s="12" t="s">
        <v>139</v>
      </c>
      <c r="B79" s="4" t="s">
        <v>138</v>
      </c>
      <c r="C79" s="3">
        <v>163796</v>
      </c>
      <c r="D79" s="3">
        <v>172314.4</v>
      </c>
      <c r="E79" s="3">
        <v>172228.09999999998</v>
      </c>
      <c r="F79" s="3">
        <f t="shared" si="2"/>
        <v>105.14792791032748</v>
      </c>
      <c r="G79" s="3">
        <f t="shared" si="3"/>
        <v>99.949917128226076</v>
      </c>
      <c r="H79" s="3"/>
    </row>
    <row r="80" spans="1:8" ht="18.75" x14ac:dyDescent="0.25">
      <c r="A80" s="13" t="s">
        <v>141</v>
      </c>
      <c r="B80" s="5" t="s">
        <v>140</v>
      </c>
      <c r="C80" s="6">
        <v>23700.5</v>
      </c>
      <c r="D80" s="6">
        <v>23700.5</v>
      </c>
      <c r="E80" s="6">
        <v>23700.5</v>
      </c>
      <c r="F80" s="6">
        <f t="shared" si="2"/>
        <v>100</v>
      </c>
      <c r="G80" s="6">
        <f t="shared" si="3"/>
        <v>100</v>
      </c>
      <c r="H80" s="6"/>
    </row>
    <row r="81" spans="1:8" ht="18.75" x14ac:dyDescent="0.25">
      <c r="A81" s="13" t="s">
        <v>143</v>
      </c>
      <c r="B81" s="5" t="s">
        <v>142</v>
      </c>
      <c r="C81" s="6">
        <v>37728.699999999997</v>
      </c>
      <c r="D81" s="6">
        <v>37728.699999999997</v>
      </c>
      <c r="E81" s="6">
        <v>37728.699999999997</v>
      </c>
      <c r="F81" s="6">
        <f t="shared" si="2"/>
        <v>100</v>
      </c>
      <c r="G81" s="6">
        <f t="shared" si="3"/>
        <v>100</v>
      </c>
      <c r="H81" s="6"/>
    </row>
    <row r="82" spans="1:8" ht="79.5" customHeight="1" x14ac:dyDescent="0.25">
      <c r="A82" s="13" t="s">
        <v>145</v>
      </c>
      <c r="B82" s="5" t="s">
        <v>144</v>
      </c>
      <c r="C82" s="6">
        <v>102366.8</v>
      </c>
      <c r="D82" s="6">
        <v>110885.2</v>
      </c>
      <c r="E82" s="6">
        <v>110798.9</v>
      </c>
      <c r="F82" s="6">
        <f t="shared" si="2"/>
        <v>108.23714329255188</v>
      </c>
      <c r="G82" s="6">
        <f t="shared" si="3"/>
        <v>99.922171759621662</v>
      </c>
      <c r="H82" s="13" t="s">
        <v>204</v>
      </c>
    </row>
    <row r="83" spans="1:8" ht="56.25" x14ac:dyDescent="0.25">
      <c r="A83" s="12" t="s">
        <v>147</v>
      </c>
      <c r="B83" s="4" t="s">
        <v>146</v>
      </c>
      <c r="C83" s="3">
        <v>1249800</v>
      </c>
      <c r="D83" s="3">
        <v>148000</v>
      </c>
      <c r="E83" s="3">
        <v>118738.8</v>
      </c>
      <c r="F83" s="3">
        <f t="shared" si="2"/>
        <v>9.5006240998559761</v>
      </c>
      <c r="G83" s="3">
        <f t="shared" si="3"/>
        <v>80.228918918918922</v>
      </c>
      <c r="H83" s="3"/>
    </row>
    <row r="84" spans="1:8" ht="150" x14ac:dyDescent="0.25">
      <c r="A84" s="13" t="s">
        <v>149</v>
      </c>
      <c r="B84" s="5" t="s">
        <v>148</v>
      </c>
      <c r="C84" s="6">
        <v>1249800</v>
      </c>
      <c r="D84" s="6">
        <v>148000</v>
      </c>
      <c r="E84" s="6">
        <v>118738.8</v>
      </c>
      <c r="F84" s="6">
        <f t="shared" si="2"/>
        <v>9.5006240998559761</v>
      </c>
      <c r="G84" s="6">
        <f t="shared" si="3"/>
        <v>80.228918918918922</v>
      </c>
      <c r="H84" s="13" t="s">
        <v>205</v>
      </c>
    </row>
    <row r="85" spans="1:8" ht="75" x14ac:dyDescent="0.25">
      <c r="A85" s="12" t="s">
        <v>151</v>
      </c>
      <c r="B85" s="4" t="s">
        <v>150</v>
      </c>
      <c r="C85" s="3">
        <v>2004872.1</v>
      </c>
      <c r="D85" s="3">
        <v>2596378.7000000002</v>
      </c>
      <c r="E85" s="3">
        <v>2508538.0999999996</v>
      </c>
      <c r="F85" s="3">
        <f t="shared" si="2"/>
        <v>125.12210130511565</v>
      </c>
      <c r="G85" s="3">
        <f t="shared" si="3"/>
        <v>96.616803242146432</v>
      </c>
      <c r="H85" s="3"/>
    </row>
    <row r="86" spans="1:8" ht="56.25" x14ac:dyDescent="0.25">
      <c r="A86" s="13" t="s">
        <v>153</v>
      </c>
      <c r="B86" s="5" t="s">
        <v>152</v>
      </c>
      <c r="C86" s="6">
        <v>1064104.1000000001</v>
      </c>
      <c r="D86" s="6">
        <v>1064104.1000000001</v>
      </c>
      <c r="E86" s="6">
        <v>1063211.8999999999</v>
      </c>
      <c r="F86" s="6">
        <f t="shared" si="2"/>
        <v>99.916154819815077</v>
      </c>
      <c r="G86" s="6">
        <f t="shared" si="3"/>
        <v>99.916154819815077</v>
      </c>
      <c r="H86" s="6"/>
    </row>
    <row r="87" spans="1:8" ht="18.75" x14ac:dyDescent="0.25">
      <c r="A87" s="13" t="s">
        <v>155</v>
      </c>
      <c r="B87" s="5" t="s">
        <v>154</v>
      </c>
      <c r="C87" s="6">
        <v>802909.6</v>
      </c>
      <c r="D87" s="6">
        <v>802909.6</v>
      </c>
      <c r="E87" s="6">
        <v>774122.2</v>
      </c>
      <c r="F87" s="6">
        <f t="shared" si="2"/>
        <v>96.414615045081035</v>
      </c>
      <c r="G87" s="6">
        <f t="shared" si="3"/>
        <v>96.414615045081035</v>
      </c>
      <c r="H87" s="6"/>
    </row>
    <row r="88" spans="1:8" ht="112.5" x14ac:dyDescent="0.25">
      <c r="A88" s="13" t="s">
        <v>157</v>
      </c>
      <c r="B88" s="5" t="s">
        <v>156</v>
      </c>
      <c r="C88" s="6">
        <v>137858.4</v>
      </c>
      <c r="D88" s="6">
        <v>729365</v>
      </c>
      <c r="E88" s="6">
        <v>671204</v>
      </c>
      <c r="F88" s="6" t="s">
        <v>169</v>
      </c>
      <c r="G88" s="6">
        <f t="shared" si="3"/>
        <v>92.025803267225598</v>
      </c>
      <c r="H88" s="13" t="s">
        <v>206</v>
      </c>
    </row>
  </sheetData>
  <sheetProtection sort="0" autoFilter="0"/>
  <autoFilter ref="A9:E9"/>
  <mergeCells count="11">
    <mergeCell ref="H66:H68"/>
    <mergeCell ref="F5:F7"/>
    <mergeCell ref="G5:G7"/>
    <mergeCell ref="H5:H7"/>
    <mergeCell ref="A1:E1"/>
    <mergeCell ref="E5:E7"/>
    <mergeCell ref="A2:D2"/>
    <mergeCell ref="A5:A7"/>
    <mergeCell ref="D5:D7"/>
    <mergeCell ref="B5:B7"/>
    <mergeCell ref="C5:C7"/>
  </mergeCells>
  <printOptions horizontalCentered="1"/>
  <pageMargins left="0.25" right="0.25" top="0.75" bottom="0.75" header="0.3" footer="0.3"/>
  <pageSetup paperSize="9" scale="40" firstPageNumber="34" fitToHeight="3" orientation="portrait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2019-06-14T07:43:20Z</dcterms:modified>
</cp:coreProperties>
</file>