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д отчет ЗС\Год отчет ЗС 2017\Проект закона на 01.06.2018\Проект закона  приложения\"/>
    </mc:Choice>
  </mc:AlternateContent>
  <bookViews>
    <workbookView xWindow="0" yWindow="75" windowWidth="15570" windowHeight="95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Лист1!$A$5:$F$661</definedName>
    <definedName name="Z_0D1997E5_83D9_4341_B8DB_6BE92D270DAA_.wvu.Cols" localSheetId="0" hidden="1">Лист1!#REF!,Лист1!#REF!</definedName>
    <definedName name="Z_0D1997E5_83D9_4341_B8DB_6BE92D270DAA_.wvu.FilterData" localSheetId="0" hidden="1">Лист1!$A$5:$F$660</definedName>
    <definedName name="Z_0D1997E5_83D9_4341_B8DB_6BE92D270DAA_.wvu.PrintArea" localSheetId="0" hidden="1">Лист1!$A$1:$F$660</definedName>
    <definedName name="Z_0D1997E5_83D9_4341_B8DB_6BE92D270DAA_.wvu.PrintTitles" localSheetId="0" hidden="1">Лист1!$5:$5</definedName>
    <definedName name="Z_220EB7D8_277F_4320_8477_FF1710B53758_.wvu.Cols" localSheetId="0" hidden="1">Лист1!#REF!,Лист1!#REF!</definedName>
    <definedName name="Z_220EB7D8_277F_4320_8477_FF1710B53758_.wvu.FilterData" localSheetId="0" hidden="1">Лист1!$A$5:$F$660</definedName>
    <definedName name="Z_220EB7D8_277F_4320_8477_FF1710B53758_.wvu.PrintArea" localSheetId="0" hidden="1">Лист1!$A$1:$F$660</definedName>
    <definedName name="Z_220EB7D8_277F_4320_8477_FF1710B53758_.wvu.PrintTitles" localSheetId="0" hidden="1">Лист1!$5:$5</definedName>
    <definedName name="Z_26E926E9_7C79_424B_8B08_90DA934EBF5A_.wvu.Cols" localSheetId="0" hidden="1">Лист1!#REF!,Лист1!#REF!</definedName>
    <definedName name="Z_26E926E9_7C79_424B_8B08_90DA934EBF5A_.wvu.FilterData" localSheetId="0" hidden="1">Лист1!$A$5:$F$660</definedName>
    <definedName name="Z_26E926E9_7C79_424B_8B08_90DA934EBF5A_.wvu.PrintArea" localSheetId="0" hidden="1">Лист1!$A$1:$F$660</definedName>
    <definedName name="Z_26E926E9_7C79_424B_8B08_90DA934EBF5A_.wvu.PrintTitles" localSheetId="0" hidden="1">Лист1!$5:$5</definedName>
    <definedName name="Z_3F9141B2_F5EE_4490_B42F_9A15FAEBD290_.wvu.Cols" localSheetId="0" hidden="1">Лист1!#REF!,Лист1!#REF!</definedName>
    <definedName name="Z_3F9141B2_F5EE_4490_B42F_9A15FAEBD290_.wvu.FilterData" localSheetId="0" hidden="1">Лист1!$A$5:$F$660</definedName>
    <definedName name="Z_3F9141B2_F5EE_4490_B42F_9A15FAEBD290_.wvu.PrintArea" localSheetId="0" hidden="1">Лист1!$A$1:$F$660</definedName>
    <definedName name="Z_3F9141B2_F5EE_4490_B42F_9A15FAEBD290_.wvu.PrintTitles" localSheetId="0" hidden="1">Лист1!$5:$5</definedName>
    <definedName name="Z_63F5944A_6554_4918_8996_72BA7E6ED1A0_.wvu.FilterData" localSheetId="0" hidden="1">Лист1!$A$5:$F$660</definedName>
    <definedName name="Z_7AEA7410_4868_42B6_BE80_B304DC9C34B5_.wvu.Cols" localSheetId="0" hidden="1">Лист1!#REF!,Лист1!#REF!</definedName>
    <definedName name="Z_7AEA7410_4868_42B6_BE80_B304DC9C34B5_.wvu.FilterData" localSheetId="0" hidden="1">Лист1!$A$5:$F$660</definedName>
    <definedName name="Z_7AEA7410_4868_42B6_BE80_B304DC9C34B5_.wvu.PrintArea" localSheetId="0" hidden="1">Лист1!$A$1:$F$660</definedName>
    <definedName name="Z_7AEA7410_4868_42B6_BE80_B304DC9C34B5_.wvu.PrintTitles" localSheetId="0" hidden="1">Лист1!$5:$5</definedName>
    <definedName name="Z_8514858B_7623_42C3_AC93_CA6733E2A9AA_.wvu.FilterData" localSheetId="0" hidden="1">Лист1!$A$5:$F$660</definedName>
    <definedName name="Z_87557E46_2A97_4170_9D80_B807A26C25EC_.wvu.Cols" localSheetId="0" hidden="1">Лист1!#REF!,Лист1!#REF!</definedName>
    <definedName name="Z_87557E46_2A97_4170_9D80_B807A26C25EC_.wvu.FilterData" localSheetId="0" hidden="1">Лист1!$A$5:$F$660</definedName>
    <definedName name="Z_87557E46_2A97_4170_9D80_B807A26C25EC_.wvu.PrintArea" localSheetId="0" hidden="1">Лист1!$A$1:$F$662</definedName>
    <definedName name="Z_87557E46_2A97_4170_9D80_B807A26C25EC_.wvu.PrintTitles" localSheetId="0" hidden="1">Лист1!$5:$5</definedName>
    <definedName name="Z_916462ED_B1D6_40AC_95BA_D978493E5C9E_.wvu.Cols" localSheetId="0" hidden="1">Лист1!#REF!,Лист1!#REF!</definedName>
    <definedName name="Z_916462ED_B1D6_40AC_95BA_D978493E5C9E_.wvu.FilterData" localSheetId="0" hidden="1">Лист1!$A$5:$F$660</definedName>
    <definedName name="Z_916462ED_B1D6_40AC_95BA_D978493E5C9E_.wvu.PrintArea" localSheetId="0" hidden="1">Лист1!$A$1:$F$660</definedName>
    <definedName name="Z_916462ED_B1D6_40AC_95BA_D978493E5C9E_.wvu.PrintTitles" localSheetId="0" hidden="1">Лист1!$5:$5</definedName>
    <definedName name="Z_943889EE_9D83_4E35_AF54_51BCC762434B_.wvu.Cols" localSheetId="0" hidden="1">Лист1!#REF!,Лист1!#REF!</definedName>
    <definedName name="Z_943889EE_9D83_4E35_AF54_51BCC762434B_.wvu.FilterData" localSheetId="0" hidden="1">Лист1!$A$5:$F$660</definedName>
    <definedName name="Z_943889EE_9D83_4E35_AF54_51BCC762434B_.wvu.PrintArea" localSheetId="0" hidden="1">Лист1!$A$1:$F$660</definedName>
    <definedName name="Z_943889EE_9D83_4E35_AF54_51BCC762434B_.wvu.PrintTitles" localSheetId="0" hidden="1">Лист1!$5:$5</definedName>
    <definedName name="Z_9E3F9F0A_5C85_490D_94E6_4B48929E0779_.wvu.Cols" localSheetId="0" hidden="1">Лист1!#REF!,Лист1!#REF!</definedName>
    <definedName name="Z_9E3F9F0A_5C85_490D_94E6_4B48929E0779_.wvu.FilterData" localSheetId="0" hidden="1">Лист1!$A$5:$F$660</definedName>
    <definedName name="Z_9E3F9F0A_5C85_490D_94E6_4B48929E0779_.wvu.PrintArea" localSheetId="0" hidden="1">Лист1!$A$1:$F$660</definedName>
    <definedName name="Z_9E3F9F0A_5C85_490D_94E6_4B48929E0779_.wvu.PrintTitles" localSheetId="0" hidden="1">Лист1!$5:$5</definedName>
    <definedName name="Z_AA943CF0_3BC6_4BC8_A045_9F2FC32BC1C3_.wvu.Cols" localSheetId="0" hidden="1">Лист1!#REF!,Лист1!#REF!</definedName>
    <definedName name="Z_AA943CF0_3BC6_4BC8_A045_9F2FC32BC1C3_.wvu.FilterData" localSheetId="0" hidden="1">Лист1!$A$5:$F$660</definedName>
    <definedName name="Z_AA943CF0_3BC6_4BC8_A045_9F2FC32BC1C3_.wvu.PrintArea" localSheetId="0" hidden="1">Лист1!$A$1:$F$660</definedName>
    <definedName name="Z_AA943CF0_3BC6_4BC8_A045_9F2FC32BC1C3_.wvu.PrintTitles" localSheetId="0" hidden="1">Лист1!$5:$5</definedName>
    <definedName name="Z_B567ABB9_2843_489F_815A_2F10B5A2E33B_.wvu.Cols" localSheetId="0" hidden="1">Лист1!#REF!,Лист1!#REF!</definedName>
    <definedName name="Z_B567ABB9_2843_489F_815A_2F10B5A2E33B_.wvu.FilterData" localSheetId="0" hidden="1">Лист1!$A$5:$F$660</definedName>
    <definedName name="Z_B567ABB9_2843_489F_815A_2F10B5A2E33B_.wvu.PrintArea" localSheetId="0" hidden="1">Лист1!$A$1:$F$660</definedName>
    <definedName name="Z_B567ABB9_2843_489F_815A_2F10B5A2E33B_.wvu.PrintTitles" localSheetId="0" hidden="1">Лист1!$5:$5</definedName>
    <definedName name="Z_BFBBBD6F_64D2_4959_8A78_3F7CD0E3FBF8_.wvu.FilterData" localSheetId="0" hidden="1">Лист1!$A$5:$F$660</definedName>
    <definedName name="_xlnm.Print_Titles" localSheetId="0">Лист1!$5:$5</definedName>
    <definedName name="_xlnm.Print_Area" localSheetId="0">Лист1!$A$1:$G$661</definedName>
  </definedNames>
  <calcPr calcId="162913"/>
  <customWorkbookViews>
    <customWorkbookView name="Abramova - Личное представление" guid="{87557E46-2A97-4170-9D80-B807A26C25EC}" mergeInterval="0" personalView="1" maximized="1" xWindow="-9" yWindow="-9" windowWidth="1938" windowHeight="1170" activeSheetId="1"/>
    <customWorkbookView name="Schkolnikova - Личное представление" guid="{26E926E9-7C79-424B-8B08-90DA934EBF5A}" mergeInterval="0" personalView="1" maximized="1" windowWidth="1916" windowHeight="975" activeSheetId="1"/>
    <customWorkbookView name="Брежнева Ольга - Личное представление" guid="{9E3F9F0A-5C85-490D-94E6-4B48929E0779}" mergeInterval="0" personalView="1" maximized="1" xWindow="-8" yWindow="-8" windowWidth="1936" windowHeight="1176" activeSheetId="1"/>
    <customWorkbookView name="Kondraschova - Личное представление" guid="{AA943CF0-3BC6-4BC8-A045-9F2FC32BC1C3}" mergeInterval="0" personalView="1" maximized="1" windowWidth="1916" windowHeight="935" activeSheetId="1"/>
    <customWorkbookView name="Nurtdinova - Личное представление" guid="{943889EE-9D83-4E35-AF54-51BCC762434B}" mergeInterval="0" personalView="1" maximized="1" xWindow="-8" yWindow="-8" windowWidth="1936" windowHeight="1176" activeSheetId="1"/>
    <customWorkbookView name="Shedyakova - Личное представление" guid="{916462ED-B1D6-40AC-95BA-D978493E5C9E}" mergeInterval="0" personalView="1" maximized="1" windowWidth="1916" windowHeight="915" activeSheetId="1"/>
    <customWorkbookView name="Карин Симонян - Личное представление" guid="{3F9141B2-F5EE-4490-B42F-9A15FAEBD290}" mergeInterval="0" personalView="1" maximized="1" xWindow="-8" yWindow="-8" windowWidth="1936" windowHeight="1176" activeSheetId="1"/>
    <customWorkbookView name="Богомолова Ирина - Личное представление" guid="{0D1997E5-83D9-4341-B8DB-6BE92D270DAA}" mergeInterval="0" personalView="1" maximized="1" xWindow="-8" yWindow="-8" windowWidth="1936" windowHeight="1176" activeSheetId="1"/>
    <customWorkbookView name="Polyakova - Личное представление" guid="{220EB7D8-277F-4320-8477-FF1710B53758}" mergeInterval="0" personalView="1" maximized="1" xWindow="-8" yWindow="-8" windowWidth="1936" windowHeight="1176" activeSheetId="1"/>
    <customWorkbookView name="Nikolaeva - Личное представление" guid="{7AEA7410-4868-42B6-BE80-B304DC9C34B5}" mergeInterval="0" personalView="1" maximized="1" windowWidth="1916" windowHeight="809" activeSheetId="1"/>
    <customWorkbookView name="Инесса Гумероа - Личное представление" guid="{B567ABB9-2843-489F-815A-2F10B5A2E33B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E660" i="1" l="1"/>
  <c r="E658" i="1" l="1"/>
  <c r="A650" i="1" l="1"/>
  <c r="A651" i="1" s="1"/>
  <c r="A652" i="1" s="1"/>
  <c r="A653" i="1" s="1"/>
  <c r="A654" i="1" s="1"/>
  <c r="A640" i="1"/>
  <c r="A641" i="1" s="1"/>
  <c r="A642" i="1" s="1"/>
  <c r="A643" i="1" s="1"/>
  <c r="A644" i="1" s="1"/>
  <c r="A645" i="1" s="1"/>
  <c r="A646" i="1" s="1"/>
  <c r="A624" i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20" i="1"/>
  <c r="A621" i="1" s="1"/>
  <c r="A385" i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375" i="1"/>
  <c r="A376" i="1" s="1"/>
  <c r="A377" i="1" s="1"/>
  <c r="A378" i="1" s="1"/>
  <c r="A363" i="1"/>
  <c r="A364" i="1" s="1"/>
  <c r="A365" i="1" s="1"/>
  <c r="A366" i="1" s="1"/>
  <c r="A367" i="1" s="1"/>
  <c r="A368" i="1" s="1"/>
  <c r="A369" i="1" s="1"/>
  <c r="A370" i="1" s="1"/>
  <c r="A357" i="1"/>
  <c r="A358" i="1" s="1"/>
  <c r="A306" i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208" i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D12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D658" i="1" l="1"/>
  <c r="A572" i="1"/>
  <c r="A573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269" i="1"/>
  <c r="A270" i="1" s="1"/>
  <c r="A271" i="1" s="1"/>
  <c r="A272" i="1" s="1"/>
  <c r="A273" i="1" s="1"/>
  <c r="A274" i="1" s="1"/>
  <c r="A275" i="1" s="1"/>
  <c r="A276" i="1" s="1"/>
  <c r="D659" i="1" l="1"/>
  <c r="A278" i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</calcChain>
</file>

<file path=xl/sharedStrings.xml><?xml version="1.0" encoding="utf-8"?>
<sst xmlns="http://schemas.openxmlformats.org/spreadsheetml/2006/main" count="1753" uniqueCount="928">
  <si>
    <t>Перечень
мероприятий по обращениям, поступающим к депутатам  
Законодательного Собрания Тверской области,
на 2017 год</t>
  </si>
  <si>
    <t>№ п/п</t>
  </si>
  <si>
    <t>Наименование мероприятий</t>
  </si>
  <si>
    <t>Распорядитель (получатель) бюджетных средств, муниципальное образование</t>
  </si>
  <si>
    <t>Раздел, подраздел классифи-кации расходов бюджета</t>
  </si>
  <si>
    <t>Межбюджетные отношения</t>
  </si>
  <si>
    <t>Образование:</t>
  </si>
  <si>
    <t>Проведение ремонтных работ по усилению основных строительных конструкций здания муниципального казенного дошкольного образовательного учреждения Оленинский детский сад №2, пгт Оленино</t>
  </si>
  <si>
    <t>Муниципальное образование "Оленинский район"</t>
  </si>
  <si>
    <t>0709</t>
  </si>
  <si>
    <t>Проведение ремонтных работ в муниципальном бюджетном дошкольном образовательном учреждении детский сад №2, г. Зубцов</t>
  </si>
  <si>
    <t>Муниципальное образование "Зубцовский район"</t>
  </si>
  <si>
    <t>Приобретение музыкальной аппаратуры для муниципального бюджетного общеобразовательного учреждения "Средняя общеобразовательная школа №6", г.Вышний Волочек</t>
  </si>
  <si>
    <t>Муниципальное образование "Город Вышний Волочек"</t>
  </si>
  <si>
    <t>Приобретение аппаратуры для детской киностудии "Метроном" муниципального бюджетного общеобразовательного учреждения "Гимназия №2", г.Вышний Волочек</t>
  </si>
  <si>
    <t>Приобретение спортивного оборудования и инвентаря для муниципального бюджетного образовательного учреждения дополнительного образования детей "Детско-юношеская спортивная школа единоборств", г. Вышний Волочек</t>
  </si>
  <si>
    <t>Приобретение армейских ремней и оргтехники  для муниципального общеобразовательного учреждения "Славновская основная общеобразовательная школа", дер. Славное</t>
  </si>
  <si>
    <t>Муниципальное образование "Калининский район"</t>
  </si>
  <si>
    <t>Приобретение бытовки для муниципального дошкольного образовательного учреждения "Оршинский детский сад", пгт Орша</t>
  </si>
  <si>
    <t>Приобретение и установка двери запасного выхода и приобретение бензинового триммера для муниципального общеобразовательного учреждения "Щербининская основная общеобразовательная школа", ст. Чуприяновка</t>
  </si>
  <si>
    <t>Ремонт кровли здания муниципального автономного учреждения дополнительного образования "Детско-юношеская спортивная школа №1", г. Кимры</t>
  </si>
  <si>
    <t>Муниципальное образование "Город Кимры"</t>
  </si>
  <si>
    <t>Приобретение и установка оконных систем в музыкальном зале муниципального бюджетного дошкольного образовательного учреждения детский сад №1, пгт Изоплит</t>
  </si>
  <si>
    <t xml:space="preserve">Муниципальное образование "Конаковский район" </t>
  </si>
  <si>
    <t>Приобретение школьной мебели для муниципального общеобразовательного учреждения "Суховерковская средняя общеобразовательная школа", пгт Суховерково</t>
  </si>
  <si>
    <t xml:space="preserve">Муниципальное образование "Калининский район" </t>
  </si>
  <si>
    <t>Приобретение и установка детской игровой площадки  для муниципального дошкольного образовательного учреждения "Кулицкий детский сад", ж.-д. ст. Кулицкая</t>
  </si>
  <si>
    <t>Приобретение и установка кухонной мебели, вытяжки для кабинета технологии муниципального бюджетного общеобразовательного учреждения средняя общеобразовательная школа №1, пгт Редкино</t>
  </si>
  <si>
    <t>Приобретение оборудования и спортивной формы  для занятий флорболом для муниципального образовательного учреждения "Никулинская средняя общеобразовательная школа", дер. Никулино</t>
  </si>
  <si>
    <t>Приобретение спортивного инвентаря для муниципального общеобразовательного учреждения "Средняя общеобразовательная школа №9 Сонковского района Тверской области", пгт Сонково</t>
  </si>
  <si>
    <t>Муниципальное образование "Сонковский район"</t>
  </si>
  <si>
    <t>Приобретение спортивного инвентаря для муниципального бюджетного общеобразовательного учреждения Кесовогорская средняя общеобразовательная школа имени дважды Героя Советского Союза А.В. Алелюхина, пгт Кесова Гора</t>
  </si>
  <si>
    <t>Муниципальное образование "Кесовогорский район"</t>
  </si>
  <si>
    <t>Приобретение оборудования для организации работы виртуального концертного зала в муниципальном учреждении дополнительного образования Калязинская школа искусств, г. Калязин</t>
  </si>
  <si>
    <t>Муниципальное образование "Калязинский район"</t>
  </si>
  <si>
    <t>Монтаж домофонов с заменой дверей в муниципальных бюджетных дошкольных образовательных учреждениях Кашинского района</t>
  </si>
  <si>
    <t>Муниципальное образование "Кашинский район"</t>
  </si>
  <si>
    <t>Сантехнические работы в муниципальном бюджетном дошкольном образовательном учреждении Детский сад №11 "Родничок", г. Кашин</t>
  </si>
  <si>
    <t>Ремонт пожарной сигнализации, приобретение и установка пожарной сигнализации в спортивном зале, приобретение и установка противопожарных дверей в муниципальном бюджетном общеобразовательном учреждении Пеновская средняя общеобразовательная школа имени Е.И. Чайкиной, пгт Пено</t>
  </si>
  <si>
    <t>Муниципальное образование "Пеновский район"</t>
  </si>
  <si>
    <t>Приобретение и установка элементов системы безопасности, приобретение мебели и мягкого инвентаря для муниципального бюджетного учреждения "Загородный оздоровительный лагерь "Чайка", дер. Бараново</t>
  </si>
  <si>
    <t>Муниципальное образование "Осташковский район"</t>
  </si>
  <si>
    <t>Приобретение спортивного инвентаря для муниципального казенного дошкольного образовательного учреждения Детский сад №1 ЗАТО Солнечный</t>
  </si>
  <si>
    <t>Муниципальное образование "Закрытое административно-территориальное образование "Солнечный"</t>
  </si>
  <si>
    <t>Капитальный ремонт спортивного зала и вспомогательных помещений муниципального общеобразовательного учреждения Бологовская средняя общеобразовательная школа, пос. Бологово</t>
  </si>
  <si>
    <t>Муниципальное образование "Андреапольский район"</t>
  </si>
  <si>
    <t>Приобретение линолеума для ремонта полов в  муниципальном бюджетном общеобразовательном учреждении, средняя общеобразовательная школа №18, г. Тверь</t>
  </si>
  <si>
    <t>Муниципальное образование "Город Тверь"</t>
  </si>
  <si>
    <t>Изготовление и замена оконных блоков в муниципальном бюджетном общеобразовательном учреждении, средняя общеобразовательная школа №18, г. Тверь</t>
  </si>
  <si>
    <t>Приобретение и установка межэтажных дверей в муниципальном бюджетном общеобразовательном учреждении "Средняя школа № 36", г. Тверь</t>
  </si>
  <si>
    <t>Приобретение игрушек для муниципального казенного дошкольного образовательного учреждения Оленинский детский сад №2, пгт Оленино</t>
  </si>
  <si>
    <t>Ремонт помещений муниципального бюджетного дошкольного образовательного учреждения детский сад №2, г. Зубцов</t>
  </si>
  <si>
    <t>Приобретение оконных систем для муниципального бюджетного дошкольного образовательного учреждения детский сад №3 "Малышок", г. Красный Холм</t>
  </si>
  <si>
    <t xml:space="preserve"> Муниципальное образование "Краснохолмский район"</t>
  </si>
  <si>
    <t>Приобретение и установка спортивного игрового комплекса для муниципального общеобразовательного учреждения "Гимназия №1 имени В.Я. Шишкова", г. Бежецк</t>
  </si>
  <si>
    <t>Муниципальное образование "Бежецкий район"</t>
  </si>
  <si>
    <t>Ремонт пищеблока муниципального бюджетного общеобразовательного учреждения "Чамеровская средняя общеобразовательная школа", с. Чамерово</t>
  </si>
  <si>
    <t>Муниципальное образование "Весьегонский район"</t>
  </si>
  <si>
    <t>Приобретение снегоуборочной машины для муниципального бюджетного общеобразовательного учреждения "Весьегонская средняя общеобразовательная школа", г. Весьегонск</t>
  </si>
  <si>
    <t>Ремонт спортивного зала  муниципального общеобразовательного учреждения "Борковская основная общеобразовательная школа", дер. Борок Сулежский</t>
  </si>
  <si>
    <t>Оплата  гастрольного тура коллективов муниципального бюджетного учреждения дополнительного образования Хоровая школа мальчиков и юношей г. Конаково</t>
  </si>
  <si>
    <t>Муниципальное образование "Конаковский район"</t>
  </si>
  <si>
    <t>Приобретение водонагревателя для муниципального бюджетного дошкольного образовательного учреждения детский сад №1, дер. Ручьи</t>
  </si>
  <si>
    <t>Приобретение электроплиты для муниципального бюджетного общеобразовательного учреждения средняя общеобразовательная школа, дер. Ручьи</t>
  </si>
  <si>
    <t>Ремонтные работы в муниципальном бюджетном общеобразовательном учреждении "Средняя общеобразовательная школа №27 с углублённым изучением отдельных предметов эстетической направленности", г. Тверь</t>
  </si>
  <si>
    <t>Ремонтные работы в муниципальном общеобразовательном учреждении средняя общеобразовательная школа №39, г. Тверь</t>
  </si>
  <si>
    <t>Ремонтные работы в муниципальном общеобразовательном учреждении "Средняя общеобразовательная школа №43", г. Тверь</t>
  </si>
  <si>
    <t>Приобретение и установка прогулочной веранды в муниципальном бюджетном дошкольном образовательном учреждении детский сад №35, г. Тверь</t>
  </si>
  <si>
    <t>Установка системы видеонаблюдения для дошкольного отделения муниципального бюджетного общеобразовательного учреждения  "Средняя  школа № 47", г.Тверь</t>
  </si>
  <si>
    <t>Ремонтные работы в муниципальном бюджетном общеобразовательном учреждении "Тверская гимназия №8", г.Тверь</t>
  </si>
  <si>
    <t>Ремонтные работы в муниципальном общеобразовательном учреждении "Средняя общеобразовательная школа №50", г.Тверь</t>
  </si>
  <si>
    <t xml:space="preserve">Ремонтные работы в муниципальном бюджетном дошкольном общеобразовательном учреждении детский сад №69, г.Тверь </t>
  </si>
  <si>
    <t xml:space="preserve">Ремонтные работы в муниципальном бюджетном дошкольном общеобразовательном учреждении детский сад №145, г.Тверь </t>
  </si>
  <si>
    <t>Приобретение и установка оконных систем в  муниципальном общеобразовательном учреждении средняя общеобразовательная школа №15,  г.Тверь</t>
  </si>
  <si>
    <t>Ремонтные работы в муниципальном общеобразовательном учреждении средняя общеобразовательная школа №29, г.Тверь</t>
  </si>
  <si>
    <t>Ремонтные работы в муниципальном общеобразовательном учреждении средняя общеобразовательная школа №40, г.Тверь</t>
  </si>
  <si>
    <t>Снос аварийно-опасных деревьев в муниципальном бюджетном дошкольном образовательном учреждении детский сад №39, г.Тверь</t>
  </si>
  <si>
    <t>Приобретение сушуаров в бассейн муниципального бюджетного дошкольного образовательного учреждения детский сад №161, г.Тверь</t>
  </si>
  <si>
    <t>Приобретение оргтехники для муниципального бюджетного дошкольного образовательного учреждения детский сад №149, г.Тверь</t>
  </si>
  <si>
    <t>Приобретение полотенец, простыней и пододеяльников для муниципального бюджетного дошкольного образовательного учреждения детский сад №153, г.Тверь</t>
  </si>
  <si>
    <t>Приобретение и установка дверных блоков в муниципальном общеобразовательном учреждении "Средняя общеобразовательная школа №7", г.Тверь</t>
  </si>
  <si>
    <t>Приобретение и установка дверей в муниципальном бюджетном дошкольном образовательном учреждении детский сад №10, г. Тверь</t>
  </si>
  <si>
    <t>Приобретение и установка оконных систем в муниципальном бюджетном дошкольном образовательном учреждении детский сад №136, г. Тверь</t>
  </si>
  <si>
    <t>Приобретение и установка оконных систем в муниципальном общеобразовательном учреждении средняя общеобразовательная школа № 1, г. Тверь</t>
  </si>
  <si>
    <t>Приобретение и установка оконных систем в муниципальном бюджетном общеобразовательном учреждении "Средняя школа № 30", г. Тверь</t>
  </si>
  <si>
    <t>Приобретение и установка оконных систем в муниципальном общеобразовательном учреждении средняя общеобразовательная школа № 38, г. Тверь</t>
  </si>
  <si>
    <t>Ремонт коридора в муниципальном бюджетном общеобразовательном учреждении средняя общеобразовательная школа № 4, г. Тверь</t>
  </si>
  <si>
    <t>Ремонт полов, приобретение и установка оконных систем и дверей в муниципальном бюджетном общеобразовательном учреждении средняя школа № 41, г. Тверь</t>
  </si>
  <si>
    <t>Изготовление проектно-сметной документации на ремонт помещений муниципального общеобразовательного учреждения Молоковская средняя общеобразовательная школа имени Маршала Советского Союза, Героя Советского Союза Н.В. Огаркова, п. Молоково</t>
  </si>
  <si>
    <t>Муниципальное образование "Молоковский район"</t>
  </si>
  <si>
    <t>Приобретение и установка спортивного оборудования для спортивной площадки в муниципальном общеобразовательном учреждении Ахматовская основная общеобразовательная школа, с. Ахматово</t>
  </si>
  <si>
    <t>Приобретение и установка оконных систем  в  муниципальном бюджетном общеобразовательном учреждении "Брусовская средняя общеобразовательная школа" п. Брусово</t>
  </si>
  <si>
    <t>Муниципальное образование "Удомельский городской округ"</t>
  </si>
  <si>
    <t>Приобретение сантехнического оборудования и стиральной машины в муниципальное дошкольное образовательное учреждение детский сад № 6, с. Никольское</t>
  </si>
  <si>
    <t>Муниципальное образование "Лесной район"</t>
  </si>
  <si>
    <t>Приобретение детских кроватей в дошкольную группу муниципального общеобразовательного учреждения Михайловская основная общеобразовательная школа, дер. Аборяты</t>
  </si>
  <si>
    <t>Приобретение и установка металлической двери в муниципальном бюджетном общеобразовательном учреждении "Удомельская начальная общеобразовательная школа "Садко", г. Удомля</t>
  </si>
  <si>
    <t>Приобретение и установка ограждающих устройств для радиаторов отопления в муниципальное бюджетное дошкольное образовательное учреждение "Детский сад д. Казикино", дер. Казикино</t>
  </si>
  <si>
    <t>Приобретение электродуховой плиты для пищеблока муниципального бюджетного дошкольного образовательного учреждения Детский сад № 2, пгт Максатиха</t>
  </si>
  <si>
    <t>Муниципальное образование "Максатихинский район"</t>
  </si>
  <si>
    <t>Приобретение электродуховой плиты для пищеблока муниципального бюджетного дошкольного образовательного учреждения Детский сад № 3, пгт Максатиха</t>
  </si>
  <si>
    <t>Ремонт помещений в муниципальном бюджетном дошкольном образовательном учреждении Детский сад № 1, пгт Максатиха</t>
  </si>
  <si>
    <t>Приобретение спортивной формы и инвентаря для секции футбола в муниципальном бюджетном учреждении дополнительного образования "Дом детского творчества", г. Удомля</t>
  </si>
  <si>
    <t>Оформление подписки на периодические издания для образовательных учреждений муниципального образования "Удомельский городской округ"</t>
  </si>
  <si>
    <t>Ремонтные работы в муниципальном бюджетном дошкольном образовательном учреждении детский сад №3, г. Нелидово</t>
  </si>
  <si>
    <t>Муниципальное образование "Нелидовский район"</t>
  </si>
  <si>
    <t>Ремонтные работы в муниципальном бюджетном дошкольном образовательном учреждении детский сад комбинированного вида №1, г. Нелидово</t>
  </si>
  <si>
    <t xml:space="preserve">Приобретение детских кроватей для муниципального дошкольного образовательного учреждения "Детский сад №6", с. Ведное </t>
  </si>
  <si>
    <t>Муниципальное образование "Рамешковский район"</t>
  </si>
  <si>
    <t>Ремонт школьной столовой и приобретение мебели для школьной столовой муниципального бюджетного общеобразовательного учреждения "Средняя общеобразовательная школа №5", г. Торжок</t>
  </si>
  <si>
    <t>Муниципальное образование "Город Торжок"</t>
  </si>
  <si>
    <t>Приобретение и установка оконных систем в муниципальном бюджетном дошкольном образовательном учреждении "Детский сад №15", г. Торжок</t>
  </si>
  <si>
    <t>Ремонтные работы в муниципальном образовательном учреждении Будовская основная общеобразовательная школа, дер. Будово</t>
  </si>
  <si>
    <t>Муниципальное образование "Торжокский район"</t>
  </si>
  <si>
    <t>Приобретение лыжного инвентаря для учащихся муниципального бюджетного образовательного учреждения дополнительного образования "Детско-юношеская спортивная школа г. Торжка", г. Торжок</t>
  </si>
  <si>
    <t xml:space="preserve">Приобретение линолеума для муниципального бюджетного общеобразовательного учреждения Новосёлковская средняя общеобразовательная школа, дер. Новосёлки </t>
  </si>
  <si>
    <t xml:space="preserve">Приобретение компьютерного оборудования для муниципального бюджетного общеобразовательного учреждения средняя общеобразовательная школа №3, г. Нелидово  </t>
  </si>
  <si>
    <t xml:space="preserve">Приобретение линолеума для муниципального бюджетного общеобразовательного учреждения гимназия №2, г. Нелидово </t>
  </si>
  <si>
    <t>Приобретение строительных материалов для ремонта ограждения территории муниципального бюджетного дошкольного образовательного учреждения детский сад №6 , г. Нелидово</t>
  </si>
  <si>
    <t xml:space="preserve">Ремонт крыльца и эвакуационного выхода в  муниципальном   бюджетном общеобразовательном учреждении  средняя общеобразовательная школа №5, г. Нелидово </t>
  </si>
  <si>
    <t>Ремонт помещений прачечной муниципального автономного дошкольного образовательного учреждения  детский сад "Березка", г. Западная Двина</t>
  </si>
  <si>
    <t>Муниципальное образование "Западнодвинский район"</t>
  </si>
  <si>
    <t>Приобретение спортивного инвентаря для секций плавания, футбола и баскетбола  муниципального бюджетного образовательного учреждения дополнительного образования "Детско-юношеская спортивная школа  г. Нелидово" , г. Нелидово</t>
  </si>
  <si>
    <t>Приобретение и установка оконных систем в муниципальном бюджетном общеобразовательном учреждении "Средняя общеобразовательная школа №24", г. Тверь</t>
  </si>
  <si>
    <t>Приобретение и установка оконных систем в муниципальном бюджетном общеобразовательном учреждении "Центр образования №49", г. Тверь</t>
  </si>
  <si>
    <t>Приобретение и установка светильников в муниципальном общеобразовательном учреждении средняя общеобразовательная школа №51, г. Тверь</t>
  </si>
  <si>
    <t>Ремонт санузла в муниципальном общеобразовательном учреждении "Средняя общеобразовательная школа № 2 имени Д.М. Карбышева", г. Тверь</t>
  </si>
  <si>
    <t>Приобретение комплекта учебной мебели в муниципальное бюджетное общеобразовательное учреждение "Средняя школа №55", г. Тверь</t>
  </si>
  <si>
    <t>Ремонтные работы в муниципальном бюджетном общеобразовательном учреждении "Средняя школа №45 с углубленным изучением отдельных предметов естественнонаучной направленности", г. Тверь</t>
  </si>
  <si>
    <t>Приобретение и установка оконных систем в муниципальном общеобразовательном учреждении "Гимназия №44 г. Твери", г. Тверь</t>
  </si>
  <si>
    <t>Приобретение и установка оконных систем в муниципальном бюджетном дошкольном образовательном учреждении детский сад       №155, г. Тверь</t>
  </si>
  <si>
    <t>Приобретение турникетов для организации пропускного режима муниципального бюджетного общеобразовательного учреждения  "Средняя общеобразовательная школа №5", г. Торжок</t>
  </si>
  <si>
    <t xml:space="preserve">Приобретение и установка  прогулочной веранды в муниципальном бюджетном дошкольном образовательном учреждении Детский сад №2,  пос. Мирный </t>
  </si>
  <si>
    <t>Ремонт крыльца в муниципальном бюджетном общеобразовательном учреждении Мирновская средняя общеобразовательная школа имени А.А. Воскресенского, пос. Мирный</t>
  </si>
  <si>
    <t xml:space="preserve">Приобретение щетки для футбольного поля с искусственным покрытием муниципального  бюджетного учреждения дополнительного образования  города Торжка "Специализированная детско-юношеская спортивная школа олимпийского резерва "Юность", г.Торжок </t>
  </si>
  <si>
    <t>Ремонт крыши в муниципальном дошкольном образовательном учреждении детский сад № 1, г. Кувшиново</t>
  </si>
  <si>
    <t>Муниципальное образование "Кувшиновский район"</t>
  </si>
  <si>
    <t>Муниципальное образование "Город Ржев"</t>
  </si>
  <si>
    <t>Ремонтные работы в муниципальном бюджетном общеобразовательном учреждении Фировская средняя общеобразовательная школа, пгт Фирово</t>
  </si>
  <si>
    <t>Муниципальное образование "Фировский район"</t>
  </si>
  <si>
    <t>Приобретение электрической плиты и детских раскладушек в муниципальное бюджетное дошкольное образовательное учреждение детский сад "Колосок", г. Калязин</t>
  </si>
  <si>
    <t>Приобретение и установка оконных систем в муниципальном бюджетном общеобразовательном учреждении "Лихославльская средняя общеобразовательная школа №2", г.Лихославль</t>
  </si>
  <si>
    <t>Муниципальное образование "Лихославльский район"</t>
  </si>
  <si>
    <t>Приобретение и установка  оконных систем в муниципальном бюджетном общеобразовательном учреждении средняя общеобразовательная школа с. Козлово</t>
  </si>
  <si>
    <t>Муниципальное образование "Спировский район"</t>
  </si>
  <si>
    <t>Приобретение спортивного оборудования и инвентаря для муниципального общеобразовательного бюджетного учреждения "Горняцкая  средняя общеобразовательная школа", пос. Горняк</t>
  </si>
  <si>
    <t>Муниципальное образование "Вышневолоцкий район"</t>
  </si>
  <si>
    <t>Приобретение спортивного оборудования и инвентаря для муниципального общеобразовательного учреждения Вышневолоцкого района "Зеленогорская средняя общеобразовательная школа", пос. Зеленогорский</t>
  </si>
  <si>
    <t>Приобретение тренажерного комплекса для муниципального образовательного учреждения дополнительного образования детей "Детско-юношеская спортивная школа", пос. Рамешки</t>
  </si>
  <si>
    <t>Приобретение и установка оконных систем в муниципальном общеобразовательном учреждении Андреапольская средняя общеобразовательная школа №2, г. Андреаполь</t>
  </si>
  <si>
    <t>Ремонтные работы в муниципальном бюджетном общеобразовательном учреждении "Ждановская основная общеобразовательная школа", дер. Жданово</t>
  </si>
  <si>
    <t>Ремонтные работы в муниципальном общеобразовательном учреждении "Тверская гимназия №8", г. Тверь</t>
  </si>
  <si>
    <t>Приобретение и установка оконных систем в муниципальном бюджетном дошкольном образовательном учреждении "Детский сад №2", г. Кувшиново</t>
  </si>
  <si>
    <t>Приобретение и установка  входных дверей в муниципальном бюджетном дошкольном образовательном учреждении "Детский сад №2", г. Бологое</t>
  </si>
  <si>
    <t>Муниципальное образование "Бологовский район"</t>
  </si>
  <si>
    <t>Ремонт противопожарной лестницы в муниципальном бюджетном дошкольном образовательном учреждении "Детский сад №98",  г. Бологое</t>
  </si>
  <si>
    <t>Приобретение и установка оконных систем в муниципальном бюджетном дошкольном образовательном учреждении "Детский сад №1", г. Бологое</t>
  </si>
  <si>
    <t xml:space="preserve">Сооружение теневого навеса для детской площадки муниципального бюджетного дошкольного образовательного учреждения детский сад "Ручеек", пос. Березайка </t>
  </si>
  <si>
    <t>Приобретение спортивного  инвентаря для муниципального бюджетного учреждения дополнительного образования "Детско-юношеская спортивная школа", г. Бологое</t>
  </si>
  <si>
    <t>Приобретение мебели для школьной столовой муниципального общеобразовательного учреждения "Гимназия №1 имени В.Я. Шишкова", г. Бежецк</t>
  </si>
  <si>
    <t>Ремонтные работы в муниципальном общеобразовательном учреждении "Дороховская средняя общеобразовательная школа", пос. Дорохово, Бежецкий район</t>
  </si>
  <si>
    <t xml:space="preserve">Ремонтные работы, приобретение и установка входной двери в  муниципальном бюджетном общеобразовательном учреждении Никольская средняя общеобразовательная школа, с. Никольское, Торжокский район </t>
  </si>
  <si>
    <t>Устройство баскетбольной площадки на территории стадиона муниципального бюджетного общеобразовательного учреждения "Средняя общеобразовательная школа №7", г. Вышний Волочек</t>
  </si>
  <si>
    <t>Ремонтные работы, приобретение школьной доски для муниципального общеобразовательного учреждения "Гимназия №2", г. Кимры</t>
  </si>
  <si>
    <t>Ремонт столовой в муниципальном бюджетном общеобразовательном учреждении "Чамеровская средняя общеобразовательная школа", с. Чамерово, Весьегонский район</t>
  </si>
  <si>
    <t>Приобретение и установка оконных систем в муниципальном бюджетном дошкольном образовательном учреждении детский сад №48, г.Тверь</t>
  </si>
  <si>
    <t>Приобретение мебели для муниципального бюджетного общеобразовательного учреждения средняя общеобразовательная школа с углубленным изучением математики №17, г.Тверь</t>
  </si>
  <si>
    <t>Ремонт музыкальных залов в муниципальном бюджетном дошкольном образовательном учреждении детский сад №145, г. Тверь</t>
  </si>
  <si>
    <t xml:space="preserve">Приобретение комплекта звукового оборудования для муниципального бюджетного учреждения дополнительного образования "Центр дополнительного образования", г. Старица </t>
  </si>
  <si>
    <t>Муниципальное образование "Старицкий район"</t>
  </si>
  <si>
    <t>Приобретение нового учебного оборудования для муниципального бюджетного образовательного учреждения дополнительного образования  Торопецкого района "Дом детского творчества", г.Торопец</t>
  </si>
  <si>
    <t>Муниципальное образование "Торопецкий район"</t>
  </si>
  <si>
    <t>Приобретение спортивной экипировки   для учащихся, занимающихся в секции тяжелой атлетики, муниципального учреждения дополнительного образования "Детско-юношеская спортивная школа", г. Весьегонск</t>
  </si>
  <si>
    <t>Ремонт полов, приобретение линолеума для муниципального бюджетного дошкольного образовательного учреждения детский сад №116, г. Тверь</t>
  </si>
  <si>
    <t>Приобретение  и установка конструкций перегородки для обустройства помещения школьного музея в муниципальном общеобразовательном учреждении средняя общеобразовательная школа №52, г. Тверь</t>
  </si>
  <si>
    <t>Приобретение и установка оконных систем в муниципальном бюджетном дошкольном образовательном учреждении детский сад №33, г. Тверь</t>
  </si>
  <si>
    <t>Изготовление музейных стендов в муниципальном общеобразовательном учреждении "Лицей №35" города Ржева Тверской области</t>
  </si>
  <si>
    <t>Ремонт музыкального зала в муниципальном автономном дошкольном образовательном учреждении Западнодвинского района детский сад "Солнышко", г. Западная Двина</t>
  </si>
  <si>
    <t>Приобретение и установка детской  игровой площадки в муниципальном автономном дошкольном образовательном учреждении Западнодвинского района Бибиревский детский сад, дер. Бибирево, Западнодвинского района</t>
  </si>
  <si>
    <t>Приобретение школьной мебели для муниципального общеобразовательного учреждения Молоковская средняя общеобразовательная школа имени Маршала Советского Союза Героя Советского Союза Н.В. Огаркова, пгт Молоково</t>
  </si>
  <si>
    <t>Приобретение теневых навесов на игровые площадки в муниципальном бюджетном дошкольном образовательном учреждении Торопецкого района детский сад №2, г. Торопец</t>
  </si>
  <si>
    <t>Приобретение форменной одежды для поисково-исследовательского отряда "Память" муниципального бюджетного общеобразовательного учреждения Торопецкого района основная общеобразовательная школа №3, г. Торопец</t>
  </si>
  <si>
    <t>Ремонт канализационной системы в муниципальном  бюджетном дошкольном образовательном учреждении детский сад №115, г. Тверь</t>
  </si>
  <si>
    <t>Приобретение холодильного оборудования для пищеблока муниципального образовательного учреждения дополнительного образования детский оздоровительно-образовательный лагерь "Ровесник", г.Тверь</t>
  </si>
  <si>
    <t>Приобретение мебели для муниципального бюджетного дошкольного образовательного учреждения детский сад №45, г. Тверь</t>
  </si>
  <si>
    <t>Приобретение мебели для муниципального общеобразовательного учреждения "Средняя общеобразовательная школа №21" г. Тверь</t>
  </si>
  <si>
    <t>Ремонт пищеблока в муниципальном бюджетном дошкольном образовательном учреждении детский сад №38, г. Тверь</t>
  </si>
  <si>
    <t>Ремонт уличного освещения на территории муниципального бюджетного общеобразовательного учреждения средняя общеобразовательная школа №34, г. Тверь</t>
  </si>
  <si>
    <t>Приобретение музыкальных инструментов, звукового оборудования и средств видеонаблюдения для муниципального образовательного учреждения дополнительного образования "Детская школа искусств №1 имени М.П. Мусоргского", г. Тверь</t>
  </si>
  <si>
    <t>Приобретение музыкальных инструментов для муниципального образовательного учреждения дополнительного образования Селижаровского района "Детская школа искусств", пгт Селижарово</t>
  </si>
  <si>
    <t>Муниципальное образование "Селижаровский район"</t>
  </si>
  <si>
    <t>Ремонтные работы в муниципальном бюджетном дошкольном образовательном учреждении детский сад №115, г. Тверь</t>
  </si>
  <si>
    <t>Приобретение спортивного инвентаря и оборудования для муниципального бюджетного общеобразовательного учреждения средняя общеобразовательная школы №4, г. Нелидово</t>
  </si>
  <si>
    <t>Участие в конкурсах одаренных детей, обучающихся в муниципальном бюджетном учреждении дополнительного образования "Детская школа искусств имени Василия Васильевича Андреева", г. Тверь</t>
  </si>
  <si>
    <t>Приобретение и установка оконных систем в муниципальном общеобразовательном учреждении основная общеобразовательная школа №1, пгт Спирово</t>
  </si>
  <si>
    <t>Снос аварийно-опасных деревьев на территории муниципального общеобразовательного учреждения средняя общеобразовательная школа №39, г. Тверь</t>
  </si>
  <si>
    <t>Приобретение учебной литературы для муниципального общеобразовательного учреждения средняя общеобразовательная школа №51, г. Тверь</t>
  </si>
  <si>
    <t>Приобретение мягкого инвентаря для муниципального бюджетного дошкольного образовательного учреждения детский сад №153, г. Тверь</t>
  </si>
  <si>
    <t>Ремонтные работы, приобретение и установка спортивного оборудования, инвентаря, оргтехники, мебели в муниципальном бюджетном общеобразовательном учреждении "Средняя школа №53", г. Тверь</t>
  </si>
  <si>
    <t>Ремонтные работы, приобретение и установка спортивного оборудования, инвентаря, оргтехники, специализированного оборудования в муниципальном общеобразовательном учреждении средняя общеобразовательная школа №46, г. Тверь</t>
  </si>
  <si>
    <t>Ремонтные работы, приобретение и установка спортивного оборудования, инвентаря, оргтехники в муниципальном общеобразовательном учреждении "Средняя общеобразовательная школа №35 с углубленным изучением немецкого языка", г. Тверь</t>
  </si>
  <si>
    <t>Ремонтные работы, приобретение и установка спортивного оборудования, инвентаря, оргтехники в муниципальном бюджетном общеобразовательном учреждении средняя общеобразовательная школа №34, г. Тверь</t>
  </si>
  <si>
    <t>Ремонтные работы, приобретение и установка спортивного оборудования, инвентаря, оргтехники в муниципальном общеобразовательном учреждении "Средняя школа №31", г. Тверь</t>
  </si>
  <si>
    <t>Ремонтные работы, приобретение и установка спортивного оборудования, инвентаря, оргтехники в муниципальном бюджетном общеобразовательном учреждении средняя общеобразовательная школа с углубленным изучением математики №17, г. Тверь</t>
  </si>
  <si>
    <t>Ремонтные работы, приобретение и установка спортивного оборудования, инвентаря, оргтехники в муниципальном общеобразовательном учреждении средняя общеобразовательная школа №3, г. Тверь</t>
  </si>
  <si>
    <t>Ремонт кровли в муниципальном бюджетном общеобразовательном учреждении "Средняя общеобразовательная школа №4" города Ржева Тверской области</t>
  </si>
  <si>
    <t>Ремонт систем отопления и холодного водоснабжения в муниципальном дошкольном образовательном учреждении "Детский сад №1 "Счастливчик", г. Кимры</t>
  </si>
  <si>
    <t>Устройство бетонной отмостки в муниципальном дошкольном образовательном учреждении "Детский сад №5", г. Кимры</t>
  </si>
  <si>
    <t>Изготовление и установка прогулочной веранды в муниципальном дошкольном образовательном учреждении "Детский сад №9", г. Кимры</t>
  </si>
  <si>
    <t>Приобретение детских кроватей в ясельную группу муниципального дошкольного образовательного учреждения "Детский сад №20 "Непоседы", г. Кимры</t>
  </si>
  <si>
    <t>Ремонт спален в муниципальном дошкольном образовательном учреждении "Детский сад №24 "Золотая рыбка", г. Кимры</t>
  </si>
  <si>
    <t>Приобретение и установка кухонного оборудования (жарочный шкаф, водонагреватель) в муниципальном дошкольном образовательном учреждении "Детский сад № 25", г. Кимры</t>
  </si>
  <si>
    <t>Приобретение и установка оборудования для спортивной площадки  в муниципальном дошкольном образовательном учреждении "Детский сад № 50 "Сказка", г. Кимры</t>
  </si>
  <si>
    <t>Приобретение школьной мебели для муниципального общеобразовательного учреждения "Средняя школа № 11", г. Кимры</t>
  </si>
  <si>
    <t>Культура:</t>
  </si>
  <si>
    <t>Приобретение комплекта музыкальной аппаратуры для муниципального учреждения "Межпоселенческий Дом культуры", пос. Жарковский</t>
  </si>
  <si>
    <t>Муниципальное образование "Жарковский район"</t>
  </si>
  <si>
    <t>0804</t>
  </si>
  <si>
    <t>Приобретение сценических костюмов для детской фольклорной студии "Светоч" муниципального учреждения культуры "Селижаровский районный Дом культуры", пгт Селижарово</t>
  </si>
  <si>
    <t>Приобретение и настил линолеума для Селижаровской центральной библиотеки муниципального учреждения культуры "Селижаровская централизованная библиотечная система", пгт Селижарово</t>
  </si>
  <si>
    <t>Организация культурно-массовых мероприятий для пожилых граждан ансамблем "В старых ритмах" муниципального бюджетного учреждения "Вышневолоцкий городской Дом культуры", г. Вышний Волочек</t>
  </si>
  <si>
    <t>Оформление подписки на периодические издания для муниципального бюджетного учреждения культуры "Вышневолоцкая центральная библиотека" и его филиалов, г. Вышний Волочек и Вышневолоцкий район</t>
  </si>
  <si>
    <t>Приобретение и установка оконных систем в муниципальном учреждении культуры "Красногорская сельская библиотека", дер. Колталово</t>
  </si>
  <si>
    <t>Муниципальное образование "Красногорское сельское поселение" Калининского района</t>
  </si>
  <si>
    <t>Приобретение спортивного инвентаря для муниципального учреждения Культурно-досуговый центр "Каблуковский", дер.Савватьево</t>
  </si>
  <si>
    <t>Муниципальное образование "Каблуковское сельское поселение" Калининского района</t>
  </si>
  <si>
    <t>Приобретение борцовского ковра для муниципального учреждения "Культурно-Досуговый Центр "Кулицкий",  ж.-д. ст. Кулицкая</t>
  </si>
  <si>
    <t>Муниципальное образование "Кулицкое сельское поселение" Калининского района</t>
  </si>
  <si>
    <t>Приобретение звукового оборудования для муниципального учреждения Культурно-досуговый центр "Тургиновский", с. Тургиново</t>
  </si>
  <si>
    <t>Муниципальное образование "Тургиновское сельское поселение" Калининского района</t>
  </si>
  <si>
    <t>Приобретение новых книг для муниципального учреждения культуры "Библиотека поселка Васильевский Мох", пгт Васильевский Мох</t>
  </si>
  <si>
    <t>Муниципальное образование "Городское поселение поселок Васильевский Мох" Калининского района</t>
  </si>
  <si>
    <t>Приобретение спортивного оборудования для муниципального учреждения культурно-досуговый центр "Оршинский", пгт Орша</t>
  </si>
  <si>
    <t>Муниципальное образование "Городское поселение поселок Орша" Калининского района</t>
  </si>
  <si>
    <t>Приобретение оргтехники для муниципального учреждения  Культурно-досуговый центр "Васильевский", пгт Васильевский Мох</t>
  </si>
  <si>
    <t>Замена электрических сетей и автоматических выключателей в муниципальном казенном учреждении Культурно-досуговый центр "Квакшинский", дер. Квакшино</t>
  </si>
  <si>
    <t>Муниципальное образование "Верхневолжское сельское поселение" Калининского района</t>
  </si>
  <si>
    <t>Приобретение оборудования для авиамодельного кружка в муниципальном учреждении "Досуговый центр "ЭММАУС", пос. Эммаусс</t>
  </si>
  <si>
    <t>Муниципальное образование "Эммаусское сельское поселение" Калининского района</t>
  </si>
  <si>
    <t>Приобретение мебели и фотоаппарата для муниципального казенного учреждения  культурно-досуговый центр "Аввакумовский", дер. Аввакумово</t>
  </si>
  <si>
    <t>Муниципальное образование "Аввакумовское сельское поселение" Калининского района</t>
  </si>
  <si>
    <t>Приобретение подарков для участников интернет-конкурсов "Книжный туризм" муниципального учреждения культуры "Центральная районная межпоселенческая библиотека им. Н.К. Крупской", дер. Рязаново</t>
  </si>
  <si>
    <t>Приобретение акустической системы в муниципальное учреждение "Суховерковский культурно-досуговый центр", пгт Суховерково</t>
  </si>
  <si>
    <t>Муниципальное образование "Городское поселение поселок Суховерково" Калининского района</t>
  </si>
  <si>
    <t>Приобретение кресел для дома культуры "Октябрь", филиала муниципального казенного учреждения культурно-досуговый центр "Медновский", дер. Мермерины</t>
  </si>
  <si>
    <t>Муниципальное образование "Медновское  сельское поселение" Калининского района</t>
  </si>
  <si>
    <t>Приобретение аудиооборудования для муниципального автономного учреждения культуры "Молодежный центр культуры и досуга  "Современник", г.Кимры</t>
  </si>
  <si>
    <t xml:space="preserve">Приобретение музыкальной аппаратуры для муниципального учреждения культурно-досуговый центр "Каблуковский", дер. Савватьево </t>
  </si>
  <si>
    <t>Приобретение занавеса для муниципального  казенного учреждения культурно-досуговый центр "Аввакумовский", дер. Аввакумово</t>
  </si>
  <si>
    <t>Приобретение ноутбука и фотоаппарата для дома культуры Колталово, филиала муниципального учреждения культурно-досуговый центр "Красногорский", дер. Колталово</t>
  </si>
  <si>
    <t>Ремонт окон в танцевальном зале муниципального учреждения культуры "Межпоселенческий Дом культуры муниципального образования Тверской области "Калининский район", дер. Рязаново</t>
  </si>
  <si>
    <t>Приобретение звукового оборудования  для муниципального учреждения  культурно-досуговый центр "Тургиновский", с. Тургиново</t>
  </si>
  <si>
    <t>Ремонт спортивного зала муниципального учреждения Подгородненского сельского поселения "Подгородненский центральный сельский Дом культуры", дер. Подгороднее</t>
  </si>
  <si>
    <t>Муниципальное образование "Подгородненское сельское поселение" Торопецкого района</t>
  </si>
  <si>
    <t>Приобретение котла в Филистовский сельский Дом культуры муниципального учреждения культуры "Селижаровский районный Дом культуры", Селижаровский район</t>
  </si>
  <si>
    <t>Приобретение ноутбука для муниципального учреждения культуры "Селижаровский районный Дом культуры", пгт Селижарово</t>
  </si>
  <si>
    <t>Приобретение кафедры для муниципального учреждения культуры "Селижаровская централизованная библиотечная система", пгт Селижарово</t>
  </si>
  <si>
    <t>Приобретение книг для районного муниципального учреждения культуры "Сандовская межпоселенческая центральная библиотека", пгт Сандово</t>
  </si>
  <si>
    <t xml:space="preserve"> Муниципальное образование "Сандовский район"</t>
  </si>
  <si>
    <t>Приобретение баяна для клуба "Ветеран" районного муниципального бюджетного учреждения культуры "Краснохолмский межпоселенческий Дом народного творчества", г. Красный Холм</t>
  </si>
  <si>
    <t>Ремонт кровли муниципального учреждения клубного типа Васюковский Центральный Дом культуры, д. Васюково</t>
  </si>
  <si>
    <t>Муниципальное образование "Васюковское сельское поселение" Бежецкого района</t>
  </si>
  <si>
    <t>Приобретение и установка светильников в центральной библиотеке муниципального учреждения культуры "Весьегонская межпоселенческая центральная библиотека им. Д.И. Шаховского", г. Весьегонск</t>
  </si>
  <si>
    <t>Отделу культуры и по делам молодежи Администрации муниципального образования Тверской области Краснохолмский район на изготовление календаря к 500-летию упоминания села Спас на Холму</t>
  </si>
  <si>
    <t>Муниципальное образование "Краснохолмский район"</t>
  </si>
  <si>
    <t>Проведение IV Международного фестиваля хоров мальчиков и юношей "Волжский Хоровой Собор", г. Конаково</t>
  </si>
  <si>
    <t>Приобретение ходулей и костюмов для народного цирка "Фантазеры" муниципального бюджетного культурно-просветительного учреждения "Конаковский городской Дворец культуры им. Воровского", г. Конаково</t>
  </si>
  <si>
    <t>Муниципальное образование "Городское поселение город Конаково" Конаковского района</t>
  </si>
  <si>
    <t>Приобретение и установка светодиодных светильников в муниципальном бюджетном учреждении "Конаковская городская централизованная библиотечная система", г. Конаково</t>
  </si>
  <si>
    <t>Приобретение строительных материалов для замены пола в муниципальном казенном учреждении "Гаврилковский сельский клуб", дер. Гаврилково</t>
  </si>
  <si>
    <t>Муниципальное образование "Козловское сельское поселение" Конаковского района</t>
  </si>
  <si>
    <t>Приобретение принтера для муниципального казенного учреждения "Ручьевской сельский Дом культуры", дер. Ручьи</t>
  </si>
  <si>
    <t>Муниципальное образование "Ручьевское сельское поселение" Конаковского района</t>
  </si>
  <si>
    <t>Приобретение сценических костюмов для участников хора в муниципальном бюджетном учреждении "Дворец культуры поселка Литвинки", г.Тверь</t>
  </si>
  <si>
    <t>Приобретение телевизора для Библиотеки им. С.М. Кирова (филиала №3) муниципального бюджетного учреждения культуры "Муниципальная библиотечная система города Твери", г. Тверь</t>
  </si>
  <si>
    <t>Приобретение телевизора в муниципальное казенное учреждение Сорогожский центральный сельский клуб, с. Сорогожское</t>
  </si>
  <si>
    <t>Муниципальное образование "Сорогожское сельское поселение" Лесного района</t>
  </si>
  <si>
    <t>Комитету по делам молодежи, культуры и спорта Администрации Лесного района на приобретение ткани и пошив костюмов для вокального ансамбля "Реченька", хореографического ансамбля "Дебют" и хора ветеранов "Горница", с. Лесное</t>
  </si>
  <si>
    <t xml:space="preserve">Муниципальное образование "Лесной район" </t>
  </si>
  <si>
    <t>Приобретение музыкального оборудования для Зареченского дома культуры филиала муниципального бюджетного учреждения культуры "Удомельская клубная система", дер. Попово</t>
  </si>
  <si>
    <t>Ремонтные работы в муниципальном казенном учреждении культуры "Удомельская централизованная библиотечная система", г. Удомля</t>
  </si>
  <si>
    <t>Ремонтные работы в  муниципальном учреждении "Межпоселенческий Дом культуры", пос. Жарковский</t>
  </si>
  <si>
    <t>Пошив сценических костюмов для  муниципального учреждения "Межпоселенческий Дом культуры", пос. Жарковский</t>
  </si>
  <si>
    <t>Приобретение радиомикрофонов, микшерного пульта для муниципального бюджетного учреждения "Межпоселенческий Дом культуры", пос. Зеленогорский</t>
  </si>
  <si>
    <t>Приобретение усилителя для Горняцкого Дома культуры муниципального бюджетного учреждения "Межпоселенческий Дом культуры", пос. Горняк</t>
  </si>
  <si>
    <t>Приобретение радиомикрофонов для Администрации городского поселения поселок Калашниково</t>
  </si>
  <si>
    <t>Муниципальное образование "Городское поселение поселок Калашниково" Лихославльского района</t>
  </si>
  <si>
    <t>Приобретение светомузыки для Ведновского  сельского Дома культуры,  филиала муниципального учреждения культуры "Рамешковский районный Дом культуры", с. Ведное</t>
  </si>
  <si>
    <t>Приобретение музыкального центра для Ильгощинского сельского Дома культуры,  филиала муниципального учреждения культуры "Рамешковский районный Дом культуры", с. Ильгощи</t>
  </si>
  <si>
    <t>Приобретение многофункционального устройства (МФУ) для Киверического сельского Дома культуры, филиала муниципального учреждения культуры "Рамешковский районный Дом культуры", с. Киверичи</t>
  </si>
  <si>
    <t>Приобретение многофункционального устройства (МФУ) для Медведихинского сельского Дома культуры, филиала муниципального учреждения культуры "Рамешковский районный Дом культуры", с. Медведиха</t>
  </si>
  <si>
    <t>Приобретение фотоаппарата для Пустораменского сельского Дома культуры, филиала Муниципального учреждения культуры "Рамешковский районный Дом культуры", дер. Пустораменка</t>
  </si>
  <si>
    <t>Приобретение музыкального центра для Некрасовского сельского Дома культуры,  филиала муниципального учреждения культуры "Рамешковский районный Дом культуры", дер. Некрасово</t>
  </si>
  <si>
    <t xml:space="preserve">Приобретение и установка оконных систем в Кушалинский сельский Дом культуры, филиал муниципального учреждения культуры "Рамешковский районный Дом культуры", с. Кушалино </t>
  </si>
  <si>
    <t xml:space="preserve">Приобретение мультимедийного проектора для Администрации Микшинского сельского поселения </t>
  </si>
  <si>
    <t>Муниципальное образование "Микшинское сельское поселение" Лихославльского района</t>
  </si>
  <si>
    <t>Приобретение компьютера  для муниципального казенного учреждения культуры города Торжка "Централизованная библиотечная система"</t>
  </si>
  <si>
    <t>Приобретение DVD-проигрывателей и замена микрофонной радиосистемы в муниципальном бюджетном учреждении Досуговый центр "Мир", г. Тверь</t>
  </si>
  <si>
    <t>Проведение проектных, ремонтных работ в муниципальном бюджетном учреждении города Торжка "Городской Дом культуры", г. Торжок</t>
  </si>
  <si>
    <t>Организация и проведение мероприятия "Один раз в год" муниципальным бюджетным учреждением культуры "Информационно-методический центр" Торжокского района</t>
  </si>
  <si>
    <t>Установка памятника А.Х.Артузову на Пролетарской площади г. Кашин в районе дома №15</t>
  </si>
  <si>
    <t>Приобретение персонального компьютера для Терелесовской сельской библиотеки, структурного подразделения   муниципального бюджетного учреждения культуры "Вышневолоцкая Центральная библиотека", пос. Терелесовский</t>
  </si>
  <si>
    <t>Приобретение стеллажей для Зеленогорской сельской библиотеки,  структурного подразделения муниципального бюджетного учреждения культуры  "Вышневолоцкая Центральная библиотека" , пос. Зеленогорский</t>
  </si>
  <si>
    <t xml:space="preserve">Проведение электромонтажных работ в Пеновской центральной детской библиотеке муниципального казенного учреждения культуры "Пеновская межпоселенческая центральная библиотека" </t>
  </si>
  <si>
    <t>Ремонт помещений в муниципальном учреждении "Клуб Текстильщик", г. Ржев</t>
  </si>
  <si>
    <t>Администрации Краснохолмского района на выпуск книги "Колхозные вожаки"</t>
  </si>
  <si>
    <t>Приобретение кафедр выдачи литературы для муниципального бюджетного учреждения культуры "Межпоселенческая библиотека Лихославльского района", г. Лихославль</t>
  </si>
  <si>
    <t>Приобретение видеопроекционного оборудования для муниципального учреждения культуры "Молоковская межпоселенческая центральная библиотека", пос. Молоково</t>
  </si>
  <si>
    <t xml:space="preserve">Приобретение костюмов для участников танцевального коллектива "Империя танца"  муниципального бюджетного учреждения культуры "Калязинский районный Дом культуры", г. Калязин </t>
  </si>
  <si>
    <t>Приобретение костюмов для участников художественной самодеятельности Еремковского сельского Дома культуры муниципального бюджетного учреждения культуры  "Удомельская клубная система", с.Еремково</t>
  </si>
  <si>
    <t>Замена внутренних дверей в муниципальном учреждении культуры "Плотниковский Центральный Дом Культуры" в дер. Плотники, Бежецкий район</t>
  </si>
  <si>
    <t>Муниципальное образование "Сукроменское сельское поселение" Бежецкого района</t>
  </si>
  <si>
    <t xml:space="preserve">Приобретение костюмов для вокального ансамбля "Казачий дом" муниципального автономного учреждения культуры "Парк культуры и отдыха", г. Бежецк </t>
  </si>
  <si>
    <t>Приобретение звукового и светового оборудования для концертного зала в муниципальном учреждении "Клуб Текстильщик", г. Ржев</t>
  </si>
  <si>
    <t>Приобретение линолеума для детской библиотеки, филиала муниципального бюджетного учреждения культуры "Нелидовская межпоселенческая центральная библиотека", г. Нелидово</t>
  </si>
  <si>
    <t>Администрации муниципального образования "Город Ржев" на издание сборника докладов и материалов научно-практической конференции "800 лет. Ржев в истории России"</t>
  </si>
  <si>
    <t>На участие в конкурсах, оплату транспортных расходов хору ветеранов Великой Отечественной войны и труда муниципального бюджетного учреждения Дворец культуры "Химволокно", г. Тверь</t>
  </si>
  <si>
    <t>На проведение концертных поездок, оплату  транспортных расходов хору ветеранов Великой Отечественной войны и труда муниципального бюджетного учреждения Дворец культуры "Химволокно",  г. Тверь</t>
  </si>
  <si>
    <t>Приобретение швейного оборудования и материалов для пошива сценических костюмов, приобретение спортивного оборудования для муниципального учреждения культуры "Весьегонский районный дом культуры", г. Весьегонск</t>
  </si>
  <si>
    <t>Проведение праздничных мероприятий, экскурсий в муниципальном бюджетном учреждении Дворец культуры "Затверецкий", г. Тверь</t>
  </si>
  <si>
    <t>Жилищно-коммунальное хозяйство:</t>
  </si>
  <si>
    <t>Приобретение и установка элементов игрового оборудования для детских площадок, пос. Красномайский Вышневолоцкого района</t>
  </si>
  <si>
    <t>Муниципальное образование "Городское поселение - поселок Красномайский" Вышневолоцкого района</t>
  </si>
  <si>
    <t>0503</t>
  </si>
  <si>
    <t>Ремонт памятников погибшим участникам локальных военных конфликтов и антитеррористических операций, г. Вышний Волочек</t>
  </si>
  <si>
    <t>Оформление клумбы у стелы погибшим ликвидаторам аварии на Чернобыльской АЭС в г. Вышний Волочек</t>
  </si>
  <si>
    <t>Приобретение игрового комплекса для дер. Арининское Славновского сельского поселения</t>
  </si>
  <si>
    <t xml:space="preserve">Муниципальное образование "Славновское сельское поселение" Калининского района </t>
  </si>
  <si>
    <t xml:space="preserve">Ремонт помещения муниципального общежития городского поселения поселок Редкино по адресу: пгт Редкино, проспект Химиков, д. 3. </t>
  </si>
  <si>
    <t xml:space="preserve">Муниципальное образование "Городское поселение поселок Редкино" Конаковского района </t>
  </si>
  <si>
    <t>0501</t>
  </si>
  <si>
    <t>Приобретение и установка детской игровой площадки в деревне Зобы</t>
  </si>
  <si>
    <t>Муниципальное образование "Зобинское сельское поселение" Бежецкого района</t>
  </si>
  <si>
    <t>Приобретение и установка водозаборного насоса и водоразборных колонок в с. Моркины Горы</t>
  </si>
  <si>
    <t>Муниципальное образование "Моркиногорское сельское поселение" Бежецкого района</t>
  </si>
  <si>
    <t>0502</t>
  </si>
  <si>
    <t>Благоустройство территории поселка Козлово</t>
  </si>
  <si>
    <t>Муниципальное образование "Городское поселение поселок Козлово" Конаковского района</t>
  </si>
  <si>
    <t>Приобретение и установка детской игровой площадки в дер. Сажино</t>
  </si>
  <si>
    <t>Муниципальное образование "Селиховское сельское поселение" Конаковского района</t>
  </si>
  <si>
    <t>Благоустройство зоны отдыха детей в пос. Мирный</t>
  </si>
  <si>
    <t>Муниципальное образование "Городское поселение поселок Новозавидовский" Конаковского района</t>
  </si>
  <si>
    <t>Приобретение и установка детских игровых площадок для жителей  города  Ржев</t>
  </si>
  <si>
    <t>Приобретение и установка детской игровой площадки для жителей Первомайского проезда, г. Нелидово</t>
  </si>
  <si>
    <t>Муниципальное образование "Городское поселение - город Нелидово" Нелидовского района</t>
  </si>
  <si>
    <t>Работы по восстановлению воинских захоронений в деревне Брод Западнодвинского района</t>
  </si>
  <si>
    <t>Муниципальное образование "Шараповское сельское поселение" Западнодвинского района</t>
  </si>
  <si>
    <t>Подключение многоквартирного дома, расположенного по адресу: г. Белый, ул. Льнозаводская, д. 35, к  сетям водоснабжения и водоотведения</t>
  </si>
  <si>
    <t>Муниципальное образование "Городское поселение - город Белый" Бельского района</t>
  </si>
  <si>
    <t>Приобретение и установка уличных спортивных тренажеров во дворе многоквартирного дома, расположенного по адресу: г. Белый, ул. Льнозаводская, д. 33</t>
  </si>
  <si>
    <t>Приобретение и установка детской игровой площадки для жителей Речанского сельского поселения</t>
  </si>
  <si>
    <t>Муниципальное образование "Речанское сельское поселение" Торопецкого района</t>
  </si>
  <si>
    <t xml:space="preserve">Приобретение двух глубинных насосов марки ЭЦВ 6-10-80 для дер.Застолбье и с. Выдропужск Выдропужского сельского поселения </t>
  </si>
  <si>
    <t>Муниципальное образование "Выдропужское сельское поселение" Спировского района</t>
  </si>
  <si>
    <t>Муниципальное образование "Пеньковское сельское поселение" Спировского района</t>
  </si>
  <si>
    <t xml:space="preserve">Приобретение контейнеров для ТБО для установки на территории населенных пунктов Козловского сельского поселения </t>
  </si>
  <si>
    <t>Муниципальное образование "Козловское сельское поселение" Спировского района</t>
  </si>
  <si>
    <t>Приобретение и установка уличных светильников в населенных пунктах Краснознаменского сельского поселения</t>
  </si>
  <si>
    <t>Муниципальное образование "Краснознаменское сельское поселение" Спировского района</t>
  </si>
  <si>
    <t>Приобретение контейнеров для ТБО для установки на территории населенных пунктов Горняцкого сельского поселения</t>
  </si>
  <si>
    <t>Муниципальное образование "Горняцкое сельское поселение" Вышневолоцкого района</t>
  </si>
  <si>
    <t xml:space="preserve">Ремонт колодцев в дер. Княщины, дер. Сухохлебово, дер. Ильинское Княщинского сельского поселения </t>
  </si>
  <si>
    <t>Муниципальное образование "Княщинское сельское поселение" Вышневолоцкого района</t>
  </si>
  <si>
    <t>Приобретение и установка уличных светильников в населенных пунктах Ильинского сельского поселения</t>
  </si>
  <si>
    <t>Муниципальное образование "Ильинское сельское поселение" Лихославльского района</t>
  </si>
  <si>
    <t xml:space="preserve">Приобретение насоса сетевой марки К 45/30 для газовой котельной пос. Приозерный </t>
  </si>
  <si>
    <t>Муниципальное образование "Кавское сельское поселение" Лихославльского района</t>
  </si>
  <si>
    <t xml:space="preserve">Приобретение и установка глубинного насоса ЭЦВ для скважины в с. Микшино </t>
  </si>
  <si>
    <t xml:space="preserve">Благоустройство братской могилы советских воинов, погибших в Великую Отечественную войну, дер.Ворониха </t>
  </si>
  <si>
    <t>Приобретение и установка ограждения зеленой зоны и детских площадок у дома № 14/2 по ул. Королева, г. Тверь</t>
  </si>
  <si>
    <t>Создание мемориальной зоны воинам-интернационалистам и участникам ликвидации аварии на Чернобыльской АЭС в парке Победы города Кувшиново</t>
  </si>
  <si>
    <t>Приобретение и установка уличного информационного щита для Кемецкого сельского поселения, с. Кемцы</t>
  </si>
  <si>
    <t>Муниципальное образование "Кемецкое сельское поселение" Бологовского района</t>
  </si>
  <si>
    <t xml:space="preserve">Монтаж уличного освещения в населенных пунктах (дер. Хвостино, дер. Корнеиха, пос. Пищалкино) Пищалкинского сельского поселения </t>
  </si>
  <si>
    <t>Муниципальное образование "Пищалкинское сельское поселение" Сонковского района</t>
  </si>
  <si>
    <t xml:space="preserve">Монтаж уличного освещения в населенных пунктах (дер. Ботвино, дер. Сергеевское, дер. Макаровское, дер.Заречье, дер. Молоди, дер. Хотенка, с. Лаврово, дер. Марково) Петровского сельского поселения </t>
  </si>
  <si>
    <t>Муниципальное образование "Петровское сельское поселение" Сонковского района</t>
  </si>
  <si>
    <t>Приобретение контейнеров для твердых бытовых отходов для установки на территории Краснознаменского сельского поселения, пос. Красное Знамя</t>
  </si>
  <si>
    <t>Приобретение и установка погружного насоса для Хитинского сельского поселения</t>
  </si>
  <si>
    <t>Муниципальное образование "Хитинское сельское поселение" Осташковского района</t>
  </si>
  <si>
    <t xml:space="preserve">Устройство колодца в дер. Перелесок </t>
  </si>
  <si>
    <t>Муниципальное образование "Фировское сельское поселение" Фировского района</t>
  </si>
  <si>
    <t>Приобретение и установка детской площадки по адресу: г. Весьегонск, ул. Генерала Афонина</t>
  </si>
  <si>
    <t>Муниципальное образование "Городское поселение - город Весьегонск" Весьегонского района</t>
  </si>
  <si>
    <t xml:space="preserve">Приобретение и установка детской площадки по адресу: г. Кимры, ул. Пугачева </t>
  </si>
  <si>
    <t xml:space="preserve">Приобретение и установка ограждения газона и уличных спортивных тренажеров  во дворе многоквартирного жилого дома по адресу: г. Тверь, ул. Орджоникидзе, д. 53, корп. 6  </t>
  </si>
  <si>
    <t>Приобретение и установка детской игровой площадки по адресу: г. Тверь, Октябрьский проспект, дом 95, корп. 5</t>
  </si>
  <si>
    <t>Благоустройство набережной реки Тверцы в Заволжском районе города Твери</t>
  </si>
  <si>
    <t>Обустройство спортивно-игровой площадки с элементами воркаута в парке поселка Рамешки</t>
  </si>
  <si>
    <t>Капитальный ремонт общего имущества многоквартирного дома по адресу: г. Бежецк, улица Остречинская, дом 5/7</t>
  </si>
  <si>
    <t>Дорожное хозяйство:</t>
  </si>
  <si>
    <t>Оборудование нерегулируемого пешеходного перехода по адресу: г. Тверь, ул. Оснабрюкская (в районе дома № 29)</t>
  </si>
  <si>
    <t>0409</t>
  </si>
  <si>
    <t>Ремонт дорог местного значения в селе Дмитрова Гора</t>
  </si>
  <si>
    <t>Муниципальное образование "Дмитровогорское сельское поселение" Конаковского района</t>
  </si>
  <si>
    <t>Подготовка проектно-сметной документации на ремонт дворовых территорий многоквартирных домов, проездов к дворовым территориям многоквартирных домов в Заволжском районе города Твери</t>
  </si>
  <si>
    <t>Физическая культура и спорт:</t>
  </si>
  <si>
    <t>Муниципальное образование "Романовское сельское поселение" Весьегонского района</t>
  </si>
  <si>
    <t>1105</t>
  </si>
  <si>
    <t>Комитету по физической культуре и спорту администрации Торжокского района на приобретение спортивного оборудования, спортивной формы и наградной продукции для проведения спортивно-массовых мероприятий</t>
  </si>
  <si>
    <t>На благоустройство спортивной площадки на территории ЗАТО Озерный отделу культуры и спорта администрации ЗАТО "Озерный" Тверской области</t>
  </si>
  <si>
    <t>Муниципальное образование "Закрытое административно-территориальное образование "Озерный"</t>
  </si>
  <si>
    <t>Приобретение спортивной формы для секции самбо муниципального бюджетного учреждения "Физкультурно-спортивный центр", г. Кувшиново</t>
  </si>
  <si>
    <t>Муниципальное образование "Городское поселение - город Кувшиново" Кувшиновского района</t>
  </si>
  <si>
    <t>На приобретение уличного спортивного оборудования отделу культуры и спорта администрации ЗАТО "Озерный" Тверской области</t>
  </si>
  <si>
    <t>На проведение областного спортивного праздника среди лиц с ограниченными возможностями здоровья Управлению культуры, спорта, туризма и молодежной политики администрации Бологовского района Тверской области</t>
  </si>
  <si>
    <t xml:space="preserve">Комитету по физической культуре и спорту администрации города Ржева для обеспечения участия хоккейной команды во Всероссийском турнире "Лидеры хоккея" </t>
  </si>
  <si>
    <t>Приобретение спортивной экипировки  и спортивного инвентаря для муниципального бюджетного учреждения "Западнодвинский районный спортивный клуб "Двина"</t>
  </si>
  <si>
    <t>Прочие:</t>
  </si>
  <si>
    <t>0310</t>
  </si>
  <si>
    <t xml:space="preserve">Приобретение  ранцевых огнетушителей для  сельского поселения Кушалино </t>
  </si>
  <si>
    <t>Муниципальное образование "Сельское поселение Кушалино" Рамешковского района</t>
  </si>
  <si>
    <t xml:space="preserve">Покраска пожарной машины, пос. Солнечный </t>
  </si>
  <si>
    <t>Муниципальное образование "Солнечное сельское поселение" Вышневолоцкого района</t>
  </si>
  <si>
    <t>Администрации муниципального образования "Лесной район" на приобретение оргтехники</t>
  </si>
  <si>
    <t>0113</t>
  </si>
  <si>
    <t>Администрации муниципального образования "Максатихинский район" на приобретение оргтехники</t>
  </si>
  <si>
    <t>Администрации муниципального образования "Молоковский район" на приобретение оргтехники</t>
  </si>
  <si>
    <t>Программа по поддержке местных инициатив:</t>
  </si>
  <si>
    <t>Капитальный ремонт артезианской скважины в д. Бороздино сельского поселения "Паньково" Старицкого района Тверской области</t>
  </si>
  <si>
    <t>Муниципальное образование "Сельское поселение "Паньково" Старицкого района</t>
  </si>
  <si>
    <t>Капитальный ремонт водопроводной сети в д. Паньково сельского поселения "Паньково" Старицкого района Тверской области</t>
  </si>
  <si>
    <t>Капитальный ремонт участка водопроводных сетей д. Гостенево Старицкого района Тверской области</t>
  </si>
  <si>
    <t>Муниципальное образование "Емельяновское сельское поселение" Старицкого района</t>
  </si>
  <si>
    <t>Капитальный ремонт водопровода расположенного по адресу: Тверская область, Старицкий район, Ново-Ямское с/п, д. Родня</t>
  </si>
  <si>
    <t>Муниципальное образование "Ново-Ямское сельское поселение" Старицкого района</t>
  </si>
  <si>
    <t>Капитальный ремонт здания Дома культуры по адресу:Тверская область, Вышневолоцкий район, пос.Борисовский, ул.Октябрьская, д.17-а</t>
  </si>
  <si>
    <t>Муниципальное образование "Борисовское сельское поселение" Вышневолоцкого района</t>
  </si>
  <si>
    <t>Капитальный ремонт бани, расположенной по адресу: Тверская область, Вышневолоцкий район, Коломенское с/п, п. Академический, ул. Станционная, д.2А</t>
  </si>
  <si>
    <t>Муниципальное образование "Коломенское сельское поселение" Вышневолоцкого района</t>
  </si>
  <si>
    <t>Устройство детской площадки на земельном участке по адресу: Тверская область, Вышневолоцкий р-н, Коломенское с/п, пос. Академический, примерно в 50 м по направлению на северо-восток от здания магазина по ул. Пионерская</t>
  </si>
  <si>
    <t>Ремонт уличного освещения в с. Осечно (в рамках капитального ремонта)</t>
  </si>
  <si>
    <t>Муниципальное образование "Дятловское сельское поселение" Вышневолоцкого района</t>
  </si>
  <si>
    <t>Устройство контейнерной площадки ТБО в п. Овсище, Вышневолоцкого района, Тверской области</t>
  </si>
  <si>
    <t>Муниципальное образование "Овсищенское сельское поселение" Вышневолоцкого района</t>
  </si>
  <si>
    <t>Благоустройство пожарного водоема по адресу: Тверская область, Вышневолоцкий район, п. Садовый,  ул.Центральная</t>
  </si>
  <si>
    <t>Муниципальное образование "Садовое сельское поселение" Вышневолоцкого района</t>
  </si>
  <si>
    <t>Ремонт уличного освещения в д. Деревково и д. Лютивля (в рамках капитального ремонта)</t>
  </si>
  <si>
    <t>Капитальный ремонт здания Дома культуры по адресу: Тверская область, Вышневолоцкий район, пос. Солнечный, ул. Центральная, д. 9</t>
  </si>
  <si>
    <t>Благоустройство кладбища  (ограждение) в  д. Салпа Садового сельского поселения Вышневолоцкого района, Тверской области</t>
  </si>
  <si>
    <t>Ремонт асфальтового покрытия проезда к многоквартирным домам по ул. Мира, д. 84, 86, 88 в г. Вышний Волочек Тверской области</t>
  </si>
  <si>
    <t>Благоустройство парка Текстильщиков по ул. Советская в г. Вышний Волочек Тверской области</t>
  </si>
  <si>
    <t>Установка детской площадки во дворе дома № 69 по ул. Демьяна Бедного в г. Вышний Волочек Тверской области</t>
  </si>
  <si>
    <t>Установка детской площадки во дворе дома № 19 по ул. Баумана в г. Вышний Волочек Тверской области</t>
  </si>
  <si>
    <t>Установка детской площадки во дворе дома № 14 по ул. Советская в г. Вышний Волочек Тверской области</t>
  </si>
  <si>
    <t>Ремонт асфальтового покрытия проезжей части ул. Коммунаров в г. Вышний Волочек Тверской области</t>
  </si>
  <si>
    <t>Ремонт асфальтового покрытия проезжей части ул. 6-я Пролетарская в г. Вышний Волочек Тверской области</t>
  </si>
  <si>
    <t>Ремонт асфальтового покрытия проезжей части ул. 8-я Пролетарская в г. Вышний Волочек Тверской области</t>
  </si>
  <si>
    <t>Благоустройство детской площадки с.Пушкино Калининского района Тверской области</t>
  </si>
  <si>
    <t>Благоустройство детской игровой площадки в селе Рождествено по адресу: Тверская область Калининский район, с/п Каблуковское, с. Рождествено</t>
  </si>
  <si>
    <t>Выполнение ремонтно-строительных работ фасада здания Городенского сельского ЦКиД, расположенного по адресу: Тверская обл., Конаковский район, с. Городня, ул. Советская, д.18</t>
  </si>
  <si>
    <t>Муниципальное образование "Городенское сельское поселение" Конаковского района</t>
  </si>
  <si>
    <t>Ремонт автомобильной дороги местного значения в Н.П. Савватьевское торфопредприятие Каблуковского с/п Калининского района Тверской области</t>
  </si>
  <si>
    <t>Капитальный ремонт  танцевального зала в здании МКУ КДЦ "Квакшинский" Калининского района Тверской области" по адресу: Тверская область, Калининский район, д. Квакшино, д.54</t>
  </si>
  <si>
    <t>Капитальный ремонт уличного освещения пгт Суховерково</t>
  </si>
  <si>
    <t>Ремонт тротуара по ул. Центральная - Мира - Южная - пл. Советская в д. Малое Василево Кимрского района Тверской области</t>
  </si>
  <si>
    <t>Муниципальное образование "Маловасилевское сельское поселение" Кимрского района</t>
  </si>
  <si>
    <t>Благоустройство 5 мусорных площадок в деревнях Радомино, Быково, Софоньево, Выркино Быковского сельского поселения Кимрского района Тверской области</t>
  </si>
  <si>
    <t>Муниципальное образование "Быковское сельское поселение" Кимрского района</t>
  </si>
  <si>
    <t>Благоустройство 4 мусорных площадок в деревнях Молоди, Лебзуново, Коршево, Черкасино Быковского сельского поселения Кимрского района Тверской области</t>
  </si>
  <si>
    <t>Ремонт дороги в дер. Спирово Неклюдовского сельского поселения Кимрского района Тверской области</t>
  </si>
  <si>
    <t>Муниципальное образование "Неклюдовское сельское поселение" Кимрского района</t>
  </si>
  <si>
    <t>Капитальный ремонт актового зала, туалета и тамбура в здании МУ КДЦ "Никулинский" по адресу: Тверская область, Калининский район, Никулинское с/п, д. Никулино, ул. Школьная, д. 3</t>
  </si>
  <si>
    <t>Муниципальное образование "Никулинское сельское поселение" Калининского района</t>
  </si>
  <si>
    <t>Замена систем наружного освещения на территории города Андреаполь Тверской области на улицах: Березовая, Б. Полевая, Средняя, Озерецкая, Б. Полевая, Половчени, Театральная, Новгородская, Октябрьская, Советская, Торопецкая, Пионерская, Новая, Невского, Сидоренко, Л. Чайкиной, Советская, Мельничная, Горки,  Котовского, Луговая, пл. Ленина</t>
  </si>
  <si>
    <t>Муниципальное образование "Городское поселение - город Андреаполь" Андреапольского района</t>
  </si>
  <si>
    <t>Замена систем наружного освещения на территории города Андреаполь Тверской области на улицах: Гагарина, Советская, обелиск, каток, Лесная, Мира, Горького, Чехова, Отрезная, Андреапольская, Красная, Пролетарская, Октябрьская, Андреева, Соловьева, Сосновая, Рябиновая, Прогон, Лозовая, Садовая, Барковская, Парковая, пл. Гвардейская, 8 Марта, Школьная, Ломоносова</t>
  </si>
  <si>
    <t>Благоустройство детской площадки д. Горицы Волокского сельского поселения Андреапольского района Тверской области</t>
  </si>
  <si>
    <t>Муниципальное образование "Волокское сельское поселение" Андреапольского района</t>
  </si>
  <si>
    <t>Ремонт участка автомобильной дороги по ул.Молодежная в д.Рогово Андреапольского сельского поселения Андреапольского района Тверской области</t>
  </si>
  <si>
    <t>Муниципальное образование "Андреапольское сельское поселение" Андреапольского района</t>
  </si>
  <si>
    <t>Благоустройство гражданского захоронения в д.Козлово Андреапольского сельского поселения Андреапольского района Тверской области</t>
  </si>
  <si>
    <t>Капитальный ремонт здания МКУК "Торопацкий ЦДК" по адресу:172814, Тверская обл., Андреапольский р-н, д. Торопаца</t>
  </si>
  <si>
    <t>Муниципальное образование "Торопацкое сельское поселение" Андреапольского района</t>
  </si>
  <si>
    <t>Капитальный ремонт ограждения гражданского кладбища в д. Гостилиха Хотилицкого сельского поселения Андреапольского района Тверской области</t>
  </si>
  <si>
    <t>Муниципальное образование "Хотилицкое сельское поселение" Андреапольского района</t>
  </si>
  <si>
    <t>Благоустройство спортивной площадки в деревне Аксёново Аксеновского сельского поселения Андреапольского района Тверской области</t>
  </si>
  <si>
    <t>Муниципальное образование "Аксеновское сельское поселение" Андреапольского района</t>
  </si>
  <si>
    <t>Капитальный ремонт ограждения гражданского кладбища в д. Луги Луговского сельского поселения Андреапольского района Тверской области</t>
  </si>
  <si>
    <t>Муниципальное образование "Луговское сельское поселение" Андреапольского района</t>
  </si>
  <si>
    <t>Капитальный ремонт крыши Сельского дома культуры в пос. Бологово Бологовского сельского поселения Андреапольского района</t>
  </si>
  <si>
    <t>Муниципальное образование "Бологовское сельское поселение" Андреапольского района</t>
  </si>
  <si>
    <t>Благоустройство парка отдыха по адресу: Тверская область, город Зубцов, площадь Ленина</t>
  </si>
  <si>
    <t>Муниципальное образование "Городское поселение - город Зубцов" Зубцовского района</t>
  </si>
  <si>
    <t>Пешеходная лестница по Аптекарскому переулку в г. Старица, Тверской области (капитальный ремонт)</t>
  </si>
  <si>
    <t>Муниципальное образование "Городское поселение - город Старица" Старицкого района</t>
  </si>
  <si>
    <t>Установка локальных очистных сооружений канализации по адресу: Тверская область, Селижаровский район, пгт. Селижарово</t>
  </si>
  <si>
    <t>Муниципальное образование "Городское поселение - поселок Селижарово" Селижаровского района</t>
  </si>
  <si>
    <t>Капитальный ремонт локальных очистных сооружений и системы водоотведения по адресу: Тверская область, Селижаровский район, д. Захарово</t>
  </si>
  <si>
    <t>Муниципальное образование "Захаровское сельское поселение" Селижаровского района</t>
  </si>
  <si>
    <t>Благоустройство спортивной площадки в д. Оковцы Оковецкого сельского поселения Селижаровского района Тверской области</t>
  </si>
  <si>
    <t>Муниципальное образование "Оковецкое сельское поселение" Селижаровского района</t>
  </si>
  <si>
    <t>Капитальный ремонт участка водопроводных сетей д. Юрьевское</t>
  </si>
  <si>
    <t>Муниципальное образование "Архангельское сельское поселение" Старицкого района</t>
  </si>
  <si>
    <t>Капитальный ремонт участка водопроводных сетей ул. Коммунальная-ул. Советская с. Емельяново Старицкого района Тверской области</t>
  </si>
  <si>
    <t>Ремонт автодороги ул.Клубная, ул.Лесная и ул.Заводская в д.Берново Берновского сельского поселения Старицкого района Тверской области</t>
  </si>
  <si>
    <t>Муниципальное образование "Берновское сельское поселение" Старицкого района</t>
  </si>
  <si>
    <t>Капитальный ремонт участка водопроводных сетей д. Бабино по адресу: Тверская область, Старицкий район, д. Бабино</t>
  </si>
  <si>
    <t>Муниципальное образование "Сельское поселение "Луковниково" Старицкого района</t>
  </si>
  <si>
    <t>Капитальный ремонт наружного водопровода в д. Большое Ларионово, Ларионовского сельского поселения, Селижаровского района, Тверской области</t>
  </si>
  <si>
    <t>Муниципальное образование "Ларионовское сельское поселение" Селижаровского района</t>
  </si>
  <si>
    <t>Капитальный ремонт артезианской скважины в д.Дарьино Берновского сельского поселения Старицкого района Тверской области</t>
  </si>
  <si>
    <t>Благоустройство гражданского кладбища (ограждение) в д. Большая Коша, Большекошинского сельского поселения Селижаровского района Тверской области</t>
  </si>
  <si>
    <t>Муниципальное образование "Большекошинское сельское поселение" Селижаровского района</t>
  </si>
  <si>
    <t>Ремонт автодороги д. Васильевское сельского поселения "Паньково" Старицкого района Тверской области</t>
  </si>
  <si>
    <t>Ремонт автодороги по улице Новая в д. Брычево Зубцовского сельского поселения Зубцовского района Тверской области</t>
  </si>
  <si>
    <t>Муниципальное образование "Зубцовское сельское поселение" Зубцовского района</t>
  </si>
  <si>
    <t>Капитальный ремонт здания МКУК "Центральный сельский Дом культуры" по адресу: Тверская область, Зубцовский район, с.Погорелое Городище, ул.Советская, д.2</t>
  </si>
  <si>
    <t>Муниципальное образование "Погорельское сельское поселение" Зубцовского района</t>
  </si>
  <si>
    <t>Капитальный ремонт участка водопроводных сетей с. Луковниково по адресу: Тверская область, Старицкий район, с. Луковниково, ул. Советская</t>
  </si>
  <si>
    <t>Благоустройство территории гражданского кладбища (ограждение) по адресу: Тверская область, Селижаровский район, с. Ельцы</t>
  </si>
  <si>
    <t>Муниципальное образование "Елецкое сельское поселение" Селижаровского района</t>
  </si>
  <si>
    <t>Ремонт автодороги по д.Луговая Ново-Ямского с/поселения Старицкого района Тверской области</t>
  </si>
  <si>
    <t>Капитальный ремонт участка водопровода в д.Гурьево Старицкого района Тверской области</t>
  </si>
  <si>
    <t>Муниципальное образование "Степуринское сельское поселение" Старицкого района</t>
  </si>
  <si>
    <t>Капитальный ремонт двух насосных станций над артезианскими скважинами в д. Холмец Холмецкого сельского поселения Оленинского района Тверской области</t>
  </si>
  <si>
    <t>Муниципальное образование "Холмецкое сельское поселение" Оленинского района</t>
  </si>
  <si>
    <t>Капитальный ремонт водозаборного узла в деревне Глазки Глазковского сельского поселения Оленинского района Тверской области</t>
  </si>
  <si>
    <t>Муниципальное образование "Глазковское сельское поселение" Оленинского района</t>
  </si>
  <si>
    <t>Капитальный ремонт насосной станции над артезианской скважиной в д. Большая Каденка Холмецкого сельского поселения Оленинского района Тверской области</t>
  </si>
  <si>
    <t>Капитальный ремонт участка водопровода в д.Степурино ул.Заречная Старицкого района Тверской области</t>
  </si>
  <si>
    <t>Капитальный ремонт насосной станции с установкой системы водоочистки на артскважине по адресу: Тверская область, Селижаровский район, д.Березуг, ул.Центральная, 2а</t>
  </si>
  <si>
    <t>Муниципальное образование "Березугское сельское поселение" Селижаровского района</t>
  </si>
  <si>
    <t>Капитальный ремонт водозаборного узла в деревне Холмина Гришинского сельского поселения Оленинского района Тверской области</t>
  </si>
  <si>
    <t>Муниципальное образование "Гришинское сельское поселение" Оленинского района</t>
  </si>
  <si>
    <t>Капитальный ремонт водопровода в д.Хотошино, Селижаровского района, Тверской области</t>
  </si>
  <si>
    <t>Муниципальное образование "Селищенское сельское поселение" Селижаровского района</t>
  </si>
  <si>
    <t>Капитальный ремонт водозаборного узла в селе Татево Гусевского сельского поселения Оленинского района Тверской области</t>
  </si>
  <si>
    <t>Муниципальное образование "Гусевское сельское поселение" Оленинского района</t>
  </si>
  <si>
    <t>Ремонт дороги по ул. Школьная в д. Ульяново Зубцовского района Тверской области</t>
  </si>
  <si>
    <t>Муниципальное образование "Ульяновское сельское поселение" Зубцовского района</t>
  </si>
  <si>
    <t>Капитальный ремонт ограждения и благоустройство гражданского кладбища в д. Вязоваха Гришинского сельского поселения Оленинского района Тверской области</t>
  </si>
  <si>
    <t>Благоустройство кладбища д. Малое Рагозино Барбинского сельского поселения Краснохолмского района Тверской области (ремонт ограждения)</t>
  </si>
  <si>
    <t>Муниципальное образование "Барбинское сельское поселение" Краснохолмского района</t>
  </si>
  <si>
    <t>Капитальный ремонт уличного освещения в д.Березницы, д.Соболины Соболинского сельского поселения по адресу: Тверская обл., Сандовский район, д.Березницы, д.Соболины</t>
  </si>
  <si>
    <t>Муниципальное образование "Соболинское сельское поселение" Сандовского района</t>
  </si>
  <si>
    <t>Обустройство детской площадки по адресу: Тверская область, г. Красный Холм, ул. Красноармейская</t>
  </si>
  <si>
    <t>Муниципальное образование "Городское поселение - город Красный Холм" Краснохолмского района</t>
  </si>
  <si>
    <t>Ремонт автомобильной дороги по ул. Заречная в с. Любегощи Весьегонского района Тверской области</t>
  </si>
  <si>
    <t>Муниципальное образование "Любегощинское сельское поселение" Весьегонского района</t>
  </si>
  <si>
    <t>Ремонт автомобильной дороги по ул. Молодёжная в с. Кесьма Весьегонского района Тверской области</t>
  </si>
  <si>
    <t>Муниципальное образование "Кесемское сельское поселение" Весьегонского района</t>
  </si>
  <si>
    <t>Ремонт автомобильных дорог Романовского сельского поселения Весьегонского района Тверской области</t>
  </si>
  <si>
    <t>Благоустройство кладбища с. Хабоцкое Лихачевского сельского поселения Краснохолмского района Тверской области (ремонт ограждения)</t>
  </si>
  <si>
    <t>Муниципальное образование "Лихачевское сельское поселение" Краснохолмского района</t>
  </si>
  <si>
    <t>Капитальный ремонт ограждения Никулинского кладбища Ёгонского сельского поселения Весьегонского района Тверской области</t>
  </si>
  <si>
    <t xml:space="preserve">Муниципальное образование "Ёгонское сельское поселение" Весьегонского района </t>
  </si>
  <si>
    <t>Обустройство детской спортивной площадки в дер.Большое Овсяниково Ёгонского сельского поселения Весьегонского района Тверской области</t>
  </si>
  <si>
    <t>Благоустройство кладбища с. Рачево Глебенского сельского поселения Краснохолмского района Тверской области (ремонт ограждения)</t>
  </si>
  <si>
    <t xml:space="preserve">Муниципальное образование "Глебенское сельское поселение" Краснохолмского района </t>
  </si>
  <si>
    <t>Строительство колодцев в д. Ивакино, д. Лаптево, д. Глебени, д. Литвиновка Глебенского сельского поселения Краснохолмского района Тверской области</t>
  </si>
  <si>
    <t>Капитальный ремонт деревянных колодцев муниципального образования Топоровское сельское поселение, Сандовского района Тверская область</t>
  </si>
  <si>
    <t>Муниципальное образование "Топоровское сельское поселение" Сандовского района</t>
  </si>
  <si>
    <t>Закрытая стоянка для пожарной машины в дер. Хахилево, Чамеровского сельского поселения, Весьегонского р-на, Тверской обл.</t>
  </si>
  <si>
    <t>Муниципальное образование "Чамеровское сельское поселение" Весьегонского района</t>
  </si>
  <si>
    <t>Благоустройство территории открытой эстрады на пл. Советской в г. Бежецке (2-й этап)</t>
  </si>
  <si>
    <t>Капитальный ремонт системы уличного освещения пос.Сандово Тверской области</t>
  </si>
  <si>
    <t>Муниципальное образование "Сандовский район"</t>
  </si>
  <si>
    <t>Капитальный ремонт наружных сетей водоснабжения с. Лукино Лукинского с/п Сандовского района Тверской области</t>
  </si>
  <si>
    <t>Муниципальное образование "Лукинское сельское поселение" Сандовского района</t>
  </si>
  <si>
    <t>Капитальный ремонт участка сети водопровода с заменой водопроводных колодцев  и установкой водоразборных колонок по адресу: Тверская обл., Сандовский р-н, Топоровское с/п, дер.Березье</t>
  </si>
  <si>
    <t>Капитальный ремонт части ограждения  кладбища в дер. Баскаки Ивановского сельского поселения Весьегонского района Тверской области</t>
  </si>
  <si>
    <t>Муниципальное образование "Ивановское сельское поселение" Весьегонского района</t>
  </si>
  <si>
    <t>Капитальный ремонт водопроводных сетей, артезианской насосной станции с артезианской скважиной по адресу: Тверская область, Весьегонский район, село Любегощи</t>
  </si>
  <si>
    <t>Обустройство детской площадки по адресу: г. Тверь, Московский район, пос. Химинститута, д. 21, пос. Химинститута, д. 20</t>
  </si>
  <si>
    <t>Благоустройство дворовых территорий многоквартирного дома по адресу: пос. Химинститута д. 33 в городе Твери</t>
  </si>
  <si>
    <t>Благоустройство дворовой территории многоквартирного дома по адресу: пос. Химинститута, д. 50 в городе Твери (1 этап)</t>
  </si>
  <si>
    <t>Благоустройство дворовой территории многоквартирного дома по адресу: пос. Химинститута, д. 50 в городе Твери (2 этап)</t>
  </si>
  <si>
    <t>Капитальный ремонт и благоустройство территории для проведения культурно-массовых мероприятий  в п.Есинка Ржевского района Тверской области</t>
  </si>
  <si>
    <t>Муниципальное образование "Сельское поселение "Есинка" Ржевского района</t>
  </si>
  <si>
    <t>Ремонт и благоустройство контейнерных площадок   в д.Абрамково Ржевского района Тверской области</t>
  </si>
  <si>
    <t>Капитальный  ремонт водопроводных сетей и павильона с артезианской скважиной в д. Нелидовка,  Нелидовского с/п, Нелидовского района, Тверской области</t>
  </si>
  <si>
    <t>Муниципальное образование "Нелидовское сельское поселение" Нелидовского района</t>
  </si>
  <si>
    <t>Капитальный ремонт водонапорной башни в д. Кривцово сельского поселения "Итомля" Ржевского района Тверской области</t>
  </si>
  <si>
    <t>Муниципальное образование "Сельское поселение "Итомля" Ржевского района</t>
  </si>
  <si>
    <t>Капитальный ремонт сетей   водопровода с заменой трубопровода по адресу: Тверская обл., Ржевский район,  с/п "Чертолино", д.Светлая</t>
  </si>
  <si>
    <t>Муниципальное образование "Сельское поселение "Чертолино" Ржевского района</t>
  </si>
  <si>
    <t>Обустройство детской площадки по адресу:  п. Медведково, ул.Центральная Лесного района Тверской области</t>
  </si>
  <si>
    <t>Муниципальное образование "Медведковское сельское поселение" Лесного района</t>
  </si>
  <si>
    <t>Благоустройство территории кладбища в с.Деледино Молоковского сельского поселения Молоковского района Тверской области</t>
  </si>
  <si>
    <t>Муниципальное образование "Молоковское сельское поселение" Молоковского района</t>
  </si>
  <si>
    <t>Благоустройство территории кладбища в д.Залужанье Молоковского сельского поселения Молоковского района Тверской области</t>
  </si>
  <si>
    <t>Ремонт участка  дороги по улице Дзержинского с.Лесное (от перекрёстка пер. Механизаторов в сторону д.Свищево) Лесного района, Тверской области, Лесного сельского поселения</t>
  </si>
  <si>
    <t>Муниципальное образование "Лесное сельское поселение" Лесного района</t>
  </si>
  <si>
    <t>Капитальный ремонт здания и оборудования насосной станции и части магистрального водопровода в д. Ново-Пхово Малышевского сельского поселения Максатихинского района Тверской области</t>
  </si>
  <si>
    <t>Муниципальное образование "Малышевское сельское поселение" Максатихинского района</t>
  </si>
  <si>
    <t>Устройство детской площадки с установкой спортивно-игрового оборудования в д. Новокотово   Обросовского сельского поселения Молоковского района Тверской области</t>
  </si>
  <si>
    <t>Муниципальное образование "Обросовское сельское поселение" Молоковского района</t>
  </si>
  <si>
    <t>Капитальный ремонт водокачки д. Ручки Рыбинского сельского поселения Максатихинского района Тверской области</t>
  </si>
  <si>
    <t>Муниципальное образование "Рыбинское сельское поселение" Максатихинского района</t>
  </si>
  <si>
    <t>Ремонт асфальтового покрытия в д. Касково, Удомельский городской округ, Тверская область</t>
  </si>
  <si>
    <t>Устройство парковки у многоквартирного дома № 12 по проспекту Энергетиков города Удомля, Удомельский городской округ, Тверской области</t>
  </si>
  <si>
    <t>Ремонт дорог общего пользования местного значения по адресу: Тверская область, Рамешковский район, с.Ведное, ул.Октябрьская, переулок Советский; с.Медведиха, ул.Молодежная</t>
  </si>
  <si>
    <t>Муниципальное образование "Сельское поселение Ведное" Рамешковского района</t>
  </si>
  <si>
    <t>Дооборудование детской площадки в сквере с. Кушалино сельского поселения Кушалино Рамешковского района Тверской области</t>
  </si>
  <si>
    <t>Ремонт дороги в д. Шеломец сельского поселения Никольское Рамешковского района Тверской области L=700,0 м, b=5,0 м</t>
  </si>
  <si>
    <t>Муниципальное образование "Сельское поселение Никольское" Рамешковского района</t>
  </si>
  <si>
    <t>Благоустройство зоны отдыха д. Вески Вескинского сельского поселения Лихославльского района Тверской области</t>
  </si>
  <si>
    <t>Муниципальное образование "Вескинское сельское поселение" Лихославльского района</t>
  </si>
  <si>
    <t>Ремонт части дороги д. Ожирово Вескинского сельского поселения Лихославльского района Тверской области</t>
  </si>
  <si>
    <t>Капитальный ремонт нежилого здания информационного досугового центра д. Высоково Рамешковского района Тверской области</t>
  </si>
  <si>
    <t>Муниципальное образование "Сельское поселение Высоково" Рамешковского района</t>
  </si>
  <si>
    <t>Капитальный ремонт здания и оборудования водозаборной скважины в с. Заклинье сельского поселения Заклинье Рамешковского района Тверской области</t>
  </si>
  <si>
    <t>Муниципальное образование "Сельское поселение Заклинье" Рамешковского района</t>
  </si>
  <si>
    <t>Устройство контейнерных площадок для сбора твердых бытовых отходов в деревнях сельского поселения Некрасово Рамешковского района Тверской области</t>
  </si>
  <si>
    <t>Муниципальное образование "Сельское поселение Некрасово" Рамешковского района</t>
  </si>
  <si>
    <t>Обустройство футбольного поля с ограждением в пос. Крючково Лихославльского района</t>
  </si>
  <si>
    <t>Муниципальное образование "Крючковское сельское поселение" Лихославльского района</t>
  </si>
  <si>
    <t>Ремонт дороги общего пользования местного значения, ул. Кирова села Киверичи Рамешковского района Тверской области</t>
  </si>
  <si>
    <t>Муниципальное образование "Сельское поселение Киверичи" Рамешковского района</t>
  </si>
  <si>
    <t>Расчистка, углубление водоема с устройством подъездной площадки в д. Язвиха Станского сельского поселения Лихославльского района Тверской области</t>
  </si>
  <si>
    <t>Муниципальное образование "Станское сельское поселение" Лихославльского района</t>
  </si>
  <si>
    <t>Устройство детской площадки по адресу: Тверская область, Лихославльский район, п. Калашниково, ул. Пушкинская, 4</t>
  </si>
  <si>
    <t>Обустройство контейнерных площадок под ТБО с заменой контейнеров в Барановском сельском поселении Лихославльского района Тверской области</t>
  </si>
  <si>
    <t>Муниципальное образование "Барановское сельское поселение" Лихославльского района</t>
  </si>
  <si>
    <t>Ремонт дороги по д. Чашково Барановского сельского поселения Лихославльского района Тверской области</t>
  </si>
  <si>
    <t>Ремонт участка внутрипоселковой дороги в с. Вышково Лихославльского района</t>
  </si>
  <si>
    <t>Монтаж уличного освещения в д. Никулино Козловского сельского поселения, Спировского района, Тверской области</t>
  </si>
  <si>
    <t>Ремонт автомобильной дороги по улице Центральная в д. Спирово Пеньковского сельского поселения Спировского района Тверской области</t>
  </si>
  <si>
    <t>Капитальный ремонт системы уличного освещения городского поселения п.Спирово, Спировского района, Тверской области</t>
  </si>
  <si>
    <t>Муниципальное образование "Городское поселение - поселок Спирово" Спировского района</t>
  </si>
  <si>
    <t>Обустройство парка 70-летия Победы на ул. Лихославльской в городе Лихославль Тверской области</t>
  </si>
  <si>
    <t>Муниципальное образование "Городское поселение город Лихославль" Лихославльского района</t>
  </si>
  <si>
    <t>Капитальный ремонт помещений Дома культуры д. Кава Кавского с/п Лихославльского района</t>
  </si>
  <si>
    <t>Капитальный ремонт здания ДК с. Толмачи Лихославльского района</t>
  </si>
  <si>
    <t>Благоустройство  спортивной площадки на земельном участке, расположенном в 170 м по направлению на северо-восток от  д. 11 по ул. Зеленая в пос. Зеленогорский Зеленогорского сельского поселения Вышневолоцкого района Тверской области</t>
  </si>
  <si>
    <t>Муниципальное образование "Зеленогорское сельское поселение" Вышневолоцкого района</t>
  </si>
  <si>
    <t>Благоустройство пожарного водоема в дер.Княщины вблизи дома № 8 Вышневолоцкого района Тверской области</t>
  </si>
  <si>
    <t>Обустройство спортивной площадки в пос. Горняк, Вышневолоцкого района, Тверской области</t>
  </si>
  <si>
    <t>Благоустройство пожарного водоема в пос. Красная Заря по направлению  от дома №5 по ул. Советская на север, на расстоянии 230м Вышневолоцкого района Тверской области</t>
  </si>
  <si>
    <t>Муниципальное образование "Лужниковское сельское поселение" Вышневолоцкого района</t>
  </si>
  <si>
    <t>Устройство ограждения сельского общественного кладбища села Есеновичи Есеновичского сельского поселения Вышневолоцкого района Тверской области</t>
  </si>
  <si>
    <t>Муниципальное образование "Есеновичское сельское поселение" Вышневолоцкого района</t>
  </si>
  <si>
    <t>Устройство контейнерной площадки ТБО в пос. Горняк, ул. Центральная</t>
  </si>
  <si>
    <t>Благоустройство хоккейного корта на земельном участке, расположенном в 170м по направлению на северо-восток от д. 11 по ул. Зеленая в пос. Зеленогорский Зеленогорского сельского поселения Вышневолоцкого района Тверской области</t>
  </si>
  <si>
    <t>Благоустройство пожарного водоёма в пос. Трудовом вблизи дома № 24 Вышневолоцкого района Тверской области</t>
  </si>
  <si>
    <t>Муниципальное образование "Терелесовское сельское поселение" Вышневолоцкого района</t>
  </si>
  <si>
    <t>Устройство спортивной площадки в д. Афимьино Холохоленского сельского поселения Вышневолоцкого района Тверской области</t>
  </si>
  <si>
    <t>Муниципальное образование "Холохоленское сельское поселение" Вышневолоцкого района</t>
  </si>
  <si>
    <t>Капитальный ремонт водопроводной сети в с. Заклинье сельского поселения Заклинье Рамешковского района Тверской области</t>
  </si>
  <si>
    <t>Капитальный ремонт наружного водопровода  в д. Стан Станского сельского поселения Лихославльского района Тверской области</t>
  </si>
  <si>
    <t>Капитальный  ремонт сетей уличного освещения по улицам Ленина, Калинина, 1 Мая, Молодежная, Молодежная-2, Новая  с. Кушалино сельского поселения Кушалино Рамешковского района Тверской области</t>
  </si>
  <si>
    <t>Капитальный ремонт водопровода п. Зеленый Марьинского сельского поселения Торжокского района Тверской области</t>
  </si>
  <si>
    <t>Муниципальное образование "Марьинское сельское поселение" Торжокского района</t>
  </si>
  <si>
    <t>Обустройство хоккейной коробки в. д.Ладьино Торжокского района Тверской области (2-ой этап строительства)</t>
  </si>
  <si>
    <t>Муниципальное образование "Ладьинское сельское поселение" Торжокского района</t>
  </si>
  <si>
    <t>Обустройство детской площадки в д. Грузины Торжокского района Тверской области</t>
  </si>
  <si>
    <t>Муниципальное образование "Грузинское сельское поселение" Торжокского района</t>
  </si>
  <si>
    <t>Монтаж уличного освещения в населенных пунктах Мошковского сельского поселения Торжокского района Тверской области</t>
  </si>
  <si>
    <t>Муниципальное образование "Мошковское сельское поселение" Торжокского района</t>
  </si>
  <si>
    <t>Капитальный ремонт уличного освещения д. Мошки Мошковского сельского поселения Торжокского района Тверской области</t>
  </si>
  <si>
    <t>Капитальный ремонт канализационной сети в с.Страшевичи</t>
  </si>
  <si>
    <t>Муниципальное образование "Страшевичское сельское поселение" Торжокского района</t>
  </si>
  <si>
    <t>Капитальный ремонт здания насосной станции и артскважины в д.Ильино Пироговского сельского поселения Торжокского района Тверской области</t>
  </si>
  <si>
    <t>Муниципальное образование "Пироговское сельское поселение" Торжокского района</t>
  </si>
  <si>
    <t>Капитальный ремонт водопровода расположенного по адресу: д.Заполье Яконовского сельского поселения, Торжокского района, Тверской области</t>
  </si>
  <si>
    <t>Муниципальное образование "Яконовское сельское поселение" Торжокского района</t>
  </si>
  <si>
    <t>Строительство ограждения территории гражданского кладбища по адресу: Тверская обл., Жарковский р-н, Жарковское с/п, д. Озёры</t>
  </si>
  <si>
    <t>Муниципальное образование "Жарковское сельское поселение" Жарковского района</t>
  </si>
  <si>
    <t>Благоустройство сквера на ул.Советская-Панфилова в гор. Нелидово, Тверская область, 1 этап</t>
  </si>
  <si>
    <t>Капитальный ремонт здания клуба в д. Щучье, Щучейского сельского поселения, Жарковского района, Тверской области</t>
  </si>
  <si>
    <t>Муниципальное образование "Щучейское сельское поселение" Жарковского района</t>
  </si>
  <si>
    <t>Капитальный ремонт Сычевского сельского дома культуры по адресу Тверская область Жарковский район Новоселковское с/п д.Королевщина ул.Центральная д.24</t>
  </si>
  <si>
    <t>Муниципальное образование "Новоселковское сельское поселение" Жарковского района</t>
  </si>
  <si>
    <t>Капитальный ремонт насосной с артезианской скважиной в д.Будино Бельского района Тверской области</t>
  </si>
  <si>
    <t>Муниципальное образование "Будинское сельское поселение" Бельского района</t>
  </si>
  <si>
    <t>Капитальный ремонт насосной с артскважиной в д. Чичаты Бельского района Тверской области</t>
  </si>
  <si>
    <t>Муниципальное образование "Демяховское сельское поселение" Бельского района</t>
  </si>
  <si>
    <t>Капитальный ремонт павильона над артезианской скважиной, промывка артезианской скважины, устройство охранной зоны строгого режима артезианской скважины в д. Грибаново</t>
  </si>
  <si>
    <t>Муниципальное образование "Егорьевское сельское поселение" Бельского района</t>
  </si>
  <si>
    <t>Капитальный ремонт артезианской скважины в с. Кавельщино Бельского района Тверской области</t>
  </si>
  <si>
    <t>Муниципальное образование "Кавельщинское сельское поселение" Бельского района</t>
  </si>
  <si>
    <t>Капитальный ремонт сетей водопровода в д. Комары (ул. Советская, ул. Молодежная) Бельского района Тверской области</t>
  </si>
  <si>
    <t>Капитальный ремонт павильона насосной с  артезианской скважиной в поселке Пригородный</t>
  </si>
  <si>
    <t>Муниципальное образование "Пригородное сельское поселение" Бельского района</t>
  </si>
  <si>
    <t>Капитальный ремонт насосной с артезианской скважиной в д.Верховье ул. Центральная д. 20а</t>
  </si>
  <si>
    <t>Муниципальное образование "Верховское сельское поселение" Бельского района</t>
  </si>
  <si>
    <t>Благоустройство городского парка на ул.Советская, г.Нелидово, Тверская область, 4 этап(капитальный ремонт)</t>
  </si>
  <si>
    <t>Капитальный ремонт водонапорной башни и капитальный ремонт здания насосной станции в д.Большое Святцово Торжокского района Тверской области</t>
  </si>
  <si>
    <t>Муниципальное образование "Большесвятцовское сельское поселение" Торжокского района</t>
  </si>
  <si>
    <t>Монтаж уличного освещения д. Казицино, д. Клин, с. Поведь Осташковского сельского поселения Торжокского района Тверской области</t>
  </si>
  <si>
    <t>Муниципальное образование "Осташковское сельское поселение" Торжокского района</t>
  </si>
  <si>
    <t>Монтаж уличного освещения с. Таложня, д. Подольцы Рудниковского сельского поселения Торжокского района Тверской области</t>
  </si>
  <si>
    <t>Муниципальное образование "Рудниковское сельское поселение" Торжокского района</t>
  </si>
  <si>
    <t>Капитальный ремонт водопроводной сети в д.Русино</t>
  </si>
  <si>
    <t>Капитальный ремонт ограждения и благоустройство гражданского кладбища с. Марьино Марьинского сельского поселения Торжокского района Тверской области</t>
  </si>
  <si>
    <t>Капитальный ремонт здания водонасосной станции с артскважиной в д.Климово Большепетровского сельского поселения Торжокского района Тверской области</t>
  </si>
  <si>
    <t>Муниципальное образование "Большепетровское сельское поселение" Торжокского района</t>
  </si>
  <si>
    <t>Капитальный ремонт здания гаража для пожарной автомашины в д. Маслово Торжокского района Тверской области</t>
  </si>
  <si>
    <t>Муниципальное образование "Масловское сельское поселение" Торжокского района</t>
  </si>
  <si>
    <t>Капитальный ремонт водопроводной сети  д. Воронцы Сукромленского сельского поселения Торжокского района Тверской области</t>
  </si>
  <si>
    <t>Муниципальное образование "Сукромленское сельское поселение" Торжокского района</t>
  </si>
  <si>
    <t>Капитальный ремонт Дома досуга в деревне Тредубье Тредубского сельского поселения Торжокского района Тверской области</t>
  </si>
  <si>
    <t>Капитальный ремонт водонапорной башни в п.Высокое, Высоковского сельского поселения, Торжокского района</t>
  </si>
  <si>
    <t>Муниципальное образование "Высоковское сельское поселение" Торжокского района</t>
  </si>
  <si>
    <t>Капитальный ремонт здания насосной станции с артскважиной в дер.Коноплище Клоковского сельского поселения, Торжокского района, Тверской области</t>
  </si>
  <si>
    <t>Муниципальное образование "Клоковское сельское поселение" Торжокского района</t>
  </si>
  <si>
    <t>Капитальный ремонт водопроводных сетей в дер.Андрианово Клоковского сельского поселения, Торжокского района, Тверской области</t>
  </si>
  <si>
    <t>Обустройство детской площадки д. Жуково Великооктябрьского с/п Фировского района Тверской области</t>
  </si>
  <si>
    <t>Муниципальное образование "Великооктябрьское сельское поселение" Фировского района</t>
  </si>
  <si>
    <t>Капитальный ремонт общественной бани в пгт. Великооктябрьский Фировского района Тверской области</t>
  </si>
  <si>
    <t>Муниципальное образование "Великооктябрьское городское поселение" Фировского района</t>
  </si>
  <si>
    <t>Монтаж уличного освещения с.Кемцы, дер.Захарино, дер.Шляхово, дер.Исаковское, дер.Медведево Бологовского района Тверской области</t>
  </si>
  <si>
    <t>Капитальный ремонт кровли, фасада, цоколя здания Баринцевского ДК Семендяевского с/п., Калязинского района</t>
  </si>
  <si>
    <t>Муниципальное образование "Семендяевское сельское поселение" Калязинского  района</t>
  </si>
  <si>
    <t>Устройство детской и спортивной площадки в городском парке г. Калязин Тверской области</t>
  </si>
  <si>
    <t xml:space="preserve">Муниципальное образование "Калязинский район" </t>
  </si>
  <si>
    <t>Капитальный ремонт наружного освещения улиц: Московская, Кооперативная, Ленинградская, Ленинская, Старовокзальная п.Кесова Гора Тверской области</t>
  </si>
  <si>
    <t>Муниципальное образование "Городское поселение - поселок Кесова Гора" Кесовогорского района</t>
  </si>
  <si>
    <t>Капитальный ремонт уличного освещения по адресу: Тверская область,Кесовогорский район, Никольское сельское поселение, деревня Поречье</t>
  </si>
  <si>
    <t>Муниципальное образование "Никольское сельское поселение" Кесовогорского района</t>
  </si>
  <si>
    <t>Ремонт участка автодороги по адресу: Тверская область, Кесовогорский район, Елисеевское сельское поселение, д.Елисеево</t>
  </si>
  <si>
    <t>Муниципальное образование "Елисеевское сельское поселение" Кесовогорского района</t>
  </si>
  <si>
    <t>Очистка пожарного водоёма по адресу: Тверская область, Кесовогорский район, Елисеевское сельское поселение, д.Страхиново</t>
  </si>
  <si>
    <t>Благоустройство набережной Пушкинская в г.Кашин, Тверской области</t>
  </si>
  <si>
    <t xml:space="preserve">Муниципальное образование "Кашинский район" </t>
  </si>
  <si>
    <t>Муниципальное образование "Кесовское сельское поселение" Кесовогорского района</t>
  </si>
  <si>
    <t>Капитальный ремонт здания Дома культуры расположенного по адресу Тверская область, Кашинский район, Шепелевского сельское поселение, д. Данильцево, д. 67</t>
  </si>
  <si>
    <t>Муниципальное образование "Шепелевское сельское поселение"  Кашинского района</t>
  </si>
  <si>
    <t>Капитальный ремонт уличного освещения по адресу:Тверская область, Кесовогорский район, Феневское сельское поселение, д.Брылино</t>
  </si>
  <si>
    <t>Муниципальное образование "Феневское сельское поселение" Кесовогорского района</t>
  </si>
  <si>
    <t>Капитальный ремонт уличного освещения по адресу: Тверская область, Кесовогорский район, Феневское сельское поселение, д.Федцово</t>
  </si>
  <si>
    <t>Капитальный ремонт уличного освещения д. Василисово Кесовогорского района Тверской области</t>
  </si>
  <si>
    <t>Обустройство спортивно-игровой площадки  с зоной  отдыха с. Поречье Койского сельского поселения Сонковского  района  Тверской области</t>
  </si>
  <si>
    <t>Муниципальное образование "Койское сельское поселение" Сонковского района</t>
  </si>
  <si>
    <t>Капитальный ремонт участка водопроводной сети в д. Фарафоновка, Кашинского района Тверской области</t>
  </si>
  <si>
    <t>Муниципальное образование "Фарафоновское сельское поселение" Кашинского района</t>
  </si>
  <si>
    <t>Капитальный ремонт станции второго подъема с установкой системы водоочистки в г. Калязин, Тверской области</t>
  </si>
  <si>
    <t>Дооснащение уличного освещения села Беляницы по улицам Лесная, Родниковая, Октябрьская, Парковая, Зеленая, Молодежная, Школьная, Скворцова, дер. Пригорки Сонковского района Тверской области</t>
  </si>
  <si>
    <t>Муниципальное образование "Беляницкое сельское поселение" Сонковского  района</t>
  </si>
  <si>
    <t>Муниципальное образование "Сельское поселение Ведное"  Рамешковского района</t>
  </si>
  <si>
    <t>Обустройство детской площадки в деревне Торг Чайкинского сельского поселения Пеновского района Тверской области</t>
  </si>
  <si>
    <t>Муниципальное образование "Чайкинское сельское поселение" Пеновского района</t>
  </si>
  <si>
    <t>Ремонт асфальтированной дороги по дер. Заборье в Ворошиловском сельском поселении Пеновского района Тверской области</t>
  </si>
  <si>
    <t>Муниципальное образование "Ворошиловское сельское поселение" Пеновского района</t>
  </si>
  <si>
    <t>Капитальный ремонт здания Охватского сельского дома культуры по адресу: Тверская обл., Пеновский р-н, п. Охват, ул. Советская, д.28</t>
  </si>
  <si>
    <t>Муниципальное образование "Охватское сельское поселение" Пеновского района</t>
  </si>
  <si>
    <t>Капитальный ремонт здания Соблагского сельского дома культуры по адресу: Тверская обл., Пеновский р-н, п. Соблаго, ул. Первомайская, д.40</t>
  </si>
  <si>
    <t>Капитальный ремонт водопроводной сети по адресу: Тверская область, Пеновский район, Рунское сельское поселение, д. Слаутино</t>
  </si>
  <si>
    <t>Муниципальное образование "Рунское сельское поселение" Пеновского района</t>
  </si>
  <si>
    <t>Капитальный ремонт  наружных сетей водопровода  по адресу : Тверская обл., Торопецкий район, Скворцовское с/п, д. Добшо</t>
  </si>
  <si>
    <t>Муниципальное образование "Скворцовское сельское поселение" Торопецкого района</t>
  </si>
  <si>
    <t>Благоустройство бульвара "Липовая аллея" на ул. Л.Толстого в г. Бежецке (2-й этап)</t>
  </si>
  <si>
    <t xml:space="preserve">Капитальный ремонт здания клуба в д. Щучье,  Щучейского сельского поселения, Жарковского района, Тверской области </t>
  </si>
  <si>
    <t>Ремонт дороги по ул. Школьная п. Белый Городок Кимрского района Тверской области</t>
  </si>
  <si>
    <t xml:space="preserve">Муниципальное образование "Городское поселение - поселок Белый Городок"  Кимрского района </t>
  </si>
  <si>
    <t xml:space="preserve">Ремонт пешеходной части тротуара, расположенного по адресу: Тверская область, Кимрский район, Центральное сельское поселение, пос. Центральный, ул. Мира от съезда с Абрамовского проезда </t>
  </si>
  <si>
    <t>Муниципальное образование "Центральное сельское поселение" Кимрского района</t>
  </si>
  <si>
    <t>Капитальный ремонт МУК "Социально-культурный центр Центрального сельского поселения" (помещение № 1), расположенного по адресу: Тверская область, Кимрский район, Центральное сельское поселение, посёлок Центральный, Абрамовский проезд, д.14а</t>
  </si>
  <si>
    <t>Социальная защита</t>
  </si>
  <si>
    <t>Приобретение детской мебели и реабилитационного оборудования для государственного бюджетного учреждения "Реабилитационный центр для детей и подростков с ограниченными возможностями" Конаковского района</t>
  </si>
  <si>
    <t>Министерство социальной защиты населения Тверской области</t>
  </si>
  <si>
    <t>1002</t>
  </si>
  <si>
    <t xml:space="preserve">Ремонт массажного кабинета и учебного класса по растениеводству в государственном бюджетном учреждении "Реабилитационный центр для детей и подростков с ограниченными возможностями" города Твери </t>
  </si>
  <si>
    <t>Приобретение и установка оконных систем в государственном бюджетном учреждении "Областной социально-реабилитационный центр для несовершеннолетних (г.Тверь)", г. Тверь, ул. Макарова, д.5</t>
  </si>
  <si>
    <t>Здравоохранение</t>
  </si>
  <si>
    <t xml:space="preserve">Ремонт в помещении "Холохоленского ФАП" государственного бюджетного учреждения здравоохранения Тверской области "Вышневолоцкая центральная районная больница", дер. Афимьево </t>
  </si>
  <si>
    <t>Министерство здравоохранения Тверской области</t>
  </si>
  <si>
    <t>0909</t>
  </si>
  <si>
    <t>Ремонт помещения Государственного бюджетного учреждения здравоохранения Тверской области "Бологовская центральная районная больница" для открытия кабинета врача общей практики в с.Березовский Рядок  Бологовского района</t>
  </si>
  <si>
    <t>Приобретение и установка оконных систем в государственном бюджетном учреждении здравоохранения Тверской области "Городская клиническая больница №1 им. В.В. Успенского", г. Тверь</t>
  </si>
  <si>
    <t>Приобретение и установка оконных систем в поликлинике №2 государственного бюджетного учреждения здравоохранения Тверской области "Городская клиническая больница №1 им. В.В.Успенского", г. Тверь</t>
  </si>
  <si>
    <t>Приобретение и установка оконных систем в государственном бюджетном учреждении здравоохранения Тверской области "Областной клинический кардиологический диспансер", г. Тверь</t>
  </si>
  <si>
    <t>Ремонтные работы в государственном бюджетном учреждении здравоохранения Тверской области городская клиническая детская больница № 3, г.Тверь</t>
  </si>
  <si>
    <t>Приобретение и установка оконных систем в государственном бюджетном учреждении здравоохранения Тверской области "Городская поликлиника №8", г. Тверь</t>
  </si>
  <si>
    <t>Приобретение и установка оконных систем в терапевтическом отделении государственного бюджетного учреждения здравоохранения  Тверской области "Торжокская центральная районная больница", г. Торжок</t>
  </si>
  <si>
    <t>Выполнение проектных работ по капитальному ремонту силового электрооборудования, электропроводки и освещения Страшевичской участковой больницы государственного бюджетного учреждения здравоохранения  Тверской области "Торжокская центральная районная больница", с. Страшевичи</t>
  </si>
  <si>
    <t>Приобретение копировального аппарата для Поликлиники №7 государственного бюджетного учреждения здравоохранения Тверской области "Городская клиническая больница №6", г. Тверь</t>
  </si>
  <si>
    <t>Приобретение и установка оконных систем  для государственного бюджетного учреждения здравоохранения Тверской области Детский санаторий "Прометей"</t>
  </si>
  <si>
    <t>Приобретение расходных материалов для государственного бюджетного учреждения здравоохранения Тверской области "Городская клиническая больница №7", г. Тверь</t>
  </si>
  <si>
    <t>Образование</t>
  </si>
  <si>
    <t>Приобретение персональных компьютеров для государственного бюджетного профессионального образовательного учреждения "Тверской колледж транспорта и сервиса", г. Тверь</t>
  </si>
  <si>
    <t>Министерство образования Тверской области</t>
  </si>
  <si>
    <t>0704</t>
  </si>
  <si>
    <t>Приобретение концертной обуви для детей-инвалидов, участников коллектива жестового пения "Радуга" государственного казенного образовательного учреждения "Тверская школа №1" г. Тверь</t>
  </si>
  <si>
    <t>0702</t>
  </si>
  <si>
    <t>Приобретение мебели  и столовой посуды для школьной столовой государственного казенного общеобразовательного учреждения "Тверская школа № 2", г. Тверь</t>
  </si>
  <si>
    <t>Приобретение спортивного инвентаря для государственного казенного оздоровительного общеобразовательного учреждения для детей, нуждающихся в длительном лечении "Медновская санаторная школа-интернат", с. Медное</t>
  </si>
  <si>
    <t>Приобретение проекторов для образовательного учреждения  Общеобразовательный лицей "Довузовский комплекс ТвГУ", г. Тверь</t>
  </si>
  <si>
    <t>Приобретение бытовой техники для Государственного бюджетного профессионального образовательного учреждения "Торжокский государственный  промышленно-гуманитарный колледж", г. Торжок</t>
  </si>
  <si>
    <t>Приобретение и установка  оборудования для кабинета домоводства в Государственном казенном общеобразовательном учреждении "Тверская школа №2", г. Тверь</t>
  </si>
  <si>
    <t>Приобретение материалов и пошив сценических костюмов, приобретение мебели для Государственного казенного общеобразовательного учреждения "Тверская школа - интернат №2", г. Тверь</t>
  </si>
  <si>
    <t>Культура</t>
  </si>
  <si>
    <t>Приобретение оборудования  и издание буклета, посвященного   85-летию Вышневолоцкого краеведческого музея - филиала государственного бюджетного учреждения культуры Тверской области "Тверской государственный объединенный музей", г. Вышний Волочек</t>
  </si>
  <si>
    <t>Комитет по делам культуры Тверской области</t>
  </si>
  <si>
    <t>0801</t>
  </si>
  <si>
    <t>Приобретение материалов и швейной фурнитуры для пошива сценических костюмов  для Народного коллектива государственного бюджетного профессионального образовательного учреждения Тверской колледж культуры имени Н.А. Львова, г. Тверь</t>
  </si>
  <si>
    <t>Приобретение компьютерной техники для Дома-музея С.Д. Дрожжина, филиала государственного бюджетного учреждения культуры Тверской области "Тверской государственный объединенный музей", пгт Новозавидовский</t>
  </si>
  <si>
    <t>Аннотирование фотодокументальных материалов из фонда по истории молодежного движения области и оформление документации с целью постановки на государственный учёт в Государственном бюджетном учреждении культуры Тверской области "Тверской областной Дом народного творчества"</t>
  </si>
  <si>
    <t>Выпуск музыкально-краеведческого альманаха "Музыка Тверского края" (выпуск 3) Государственным бюджетным профессиональным образовательным учреждением "Тверской музыкальный колледж имени М.П. Мусоргского"</t>
  </si>
  <si>
    <t>Приобретение компьютера в сборе, цветного принтера для государственного бюджетного учреждения культуры Тверской области "Тверской областной Дом народного творчества", г. Тверь</t>
  </si>
  <si>
    <t>Физическая культура и спорт</t>
  </si>
  <si>
    <t>Приобретение мобильного напольного покрытия для тренажерного зала в государственном бюджетном учреждении Тверской области "Спортивно-адаптивная школа", г. Тверь</t>
  </si>
  <si>
    <t>Комитет по физической культуре и спорту Тверской области</t>
  </si>
  <si>
    <t>Итого по мероприятиям</t>
  </si>
  <si>
    <t>Нераспределенный остаток</t>
  </si>
  <si>
    <t>Всего</t>
  </si>
  <si>
    <t>Приобретение инвентаря, спортивной формы и оборудования для муниципального бюджетного учреждения дополнительного образования специализированная детско-юношеская спортивная школа олимпийского резерва города Ржева Тверской области</t>
  </si>
  <si>
    <t>Приобретение медицинской мебели для оснащения палат Центра детской неврологии и медицинской реабилитации Государственного бюджетного учреждения здравоохранения Тверской области Клиническая детская больница №2,  г. Тверь</t>
  </si>
  <si>
    <t xml:space="preserve">Приобретение книжных шкафов и читальных столов для Селижаровской центральной библиотеки муниципального учреждения культуры "Селижаровская централизованная библиотечная система", пгт Селижарово </t>
  </si>
  <si>
    <t>Приобретение акустической системы, микрофона, сувениров, медалей для муниципального бюджетного учреждения "Подростково-молодежный центр", г. Тверь</t>
  </si>
  <si>
    <t>На оборудование спортивной площадки в дер. Противье администрации Романовского сельского поселения Весьегонского района</t>
  </si>
  <si>
    <t xml:space="preserve">Утверждено законом об областном бюджете </t>
  </si>
  <si>
    <t>Приобретение и установка вентиляционной системы для пищеблока в муниципальном бюджетном дошкольном образовательном учреждении детский сад №116, г. Тверь</t>
  </si>
  <si>
    <t>Приобретение и установка оконных систем и дверей для муниципального бюджетного дошкольного образовательного учреждения детский сад №68, г.Тверь</t>
  </si>
  <si>
    <t>Приобретение звукоусилительной аппаратуры  для муниципального общеобразовательного учреждения "Средняя общеобразовательная школа №3 с углубленным изучением музыкальных предметов имени А.П. Иванова", г. Бежецк</t>
  </si>
  <si>
    <t>Замена и установка окон в Муниципальном дошкольном образовательном учреждении детский сад №2 "Светлячок", пгт Рамешки</t>
  </si>
  <si>
    <t>Приобретение учебных макетов для Комнаты боевой славы при муниципальном бюджетном образовательном учреждении дополнительного образования "Дом детского творчества", г. Зубцов</t>
  </si>
  <si>
    <t>Приобретение туристического снаряжения и экипировки для учащихся муниципального казенного общеобразовательного учреждения Холмецкая основная общеобразовательная школа, дер. Холмец</t>
  </si>
  <si>
    <t>Приобретение электрической плиты с духовым шкафом для муниципального бюджетного дошкольного образовательного учреждения детский сад "Теремок", г. Зубцов</t>
  </si>
  <si>
    <t>Приобретение монитора для Комнаты боевой славы при муниципальном бюджетном образовательном учреждении дополнительного образования "Дом детского творчества", г. Зубцов</t>
  </si>
  <si>
    <t>Приобретение материалов для ограждения для муниципального автономного дошкольного образовательного учреждения – детского сада №4 "Лесовичок", г. Андреаполь</t>
  </si>
  <si>
    <t>Приобретение спортивного инвентаря для муниципальных бюджетных общеобразовательных учреждений Кесовогорского района</t>
  </si>
  <si>
    <t>Приобретение и установка оконных систем в муниципальном бюджетном дошкольном образовательном учреждении детский сад №88 комбинированного вида, пос. Химинститута</t>
  </si>
  <si>
    <t>Приобретение и установка теневых навесов в муниципальном дошкольном образовательном учреждении детский сад №19 города Ржева Тверской области</t>
  </si>
  <si>
    <t>Приобретение и установка теневого навеса в муниципальное дошкольное образовательное учреждение детский сад №2 общеразвивающего вида "Сказка" города Ржева Тверской области</t>
  </si>
  <si>
    <t>Приобретение компьютера (моноблок) для муниципального бюджетного общеобразовательного учреждения Дмитровская основная общеобразовательная школа, пос. Красный Торфяник</t>
  </si>
  <si>
    <t>Приобретение и установка оконных систем в муниципальном бюджетном дошкольном образовательном учреждении "Детский сад №4 "Светлячок"</t>
  </si>
  <si>
    <t>Приобретение мебели и оборудования для школьной столовой Муниципального бюджетного общеобразовательного учреждения средней общеобразовательной школы №1</t>
  </si>
  <si>
    <t>Приобретение кухонного оборудования для Муниципального общеобразовательного учреждения "Средняя общеобразовательная школа №9 Сонковского района Тверской области"</t>
  </si>
  <si>
    <t>Приобретение кухонного оборудования для Муниципального общеобразовательного учреждения "Краснооктябрьская основная общеобразовательная школа Сонковского района Тверской области"</t>
  </si>
  <si>
    <t>Приобретение кухонного оборудования для Муниципального дошкольного образовательного учреждения "Детский сад №2 Сонковского района Тверской области"</t>
  </si>
  <si>
    <t>Приобретение водонагревателей для Муниципального общеобразовательного учреждения "Средняя общеобразовательная школа №9 Сонковского района Тверской области" и Муниципального общеобразовательного учреждения "Беляницкая средняя образовательная школа Сонковского района Тверской области"</t>
  </si>
  <si>
    <t>Приобретение материалов для ограждения для муниципального автономного дошкольного образовательного учреждения – детского сада №4 "Лесовичок", г. Андреаполь</t>
  </si>
  <si>
    <t>Приобретение оборудования, штор, ковра для муниципального бюджетного дошкольного образовательного учреждения детский сад №100, г.Тверь</t>
  </si>
  <si>
    <t>Ремонт полов в здании Муниципального общеобразовательного учреждения Дмитровская основная общеобразовательная школа, пос. Красный Торфяник</t>
  </si>
  <si>
    <t>Приобретение посуды для муниципального бюджетного дошкольного образовательного учреждения Детский сад №3, г. Нелидово</t>
  </si>
  <si>
    <t>Приобретение и установка оконных систем, приобретение детской мебели, костюмов для проведения утренников, методической литературы для муниципального дошкольного образовательного учреждения "Детский сад №1 "Счастливчик", г. Кимры</t>
  </si>
  <si>
    <t>Приобретение уличных тренажеров для спортивной площадки муниципального бюджетного общеобразовательного учреждения "Средняя общеобразовательная школа №7", г. Вышний Волочек</t>
  </si>
  <si>
    <t>Приобретение детских кроватей с матрасами для муниципального дошкольного образовательного учреждения "Детский сад №1 "Счастливчик", г. Кимры</t>
  </si>
  <si>
    <t>Замена оконных блоков в муниципальном дошкольном образовательном учреждении "Детский сад №20 "Непоседы", г. Кимры</t>
  </si>
  <si>
    <t>173.1  </t>
  </si>
  <si>
    <t>173.2  </t>
  </si>
  <si>
    <t>173.3  </t>
  </si>
  <si>
    <t>173.4  </t>
  </si>
  <si>
    <t>173.5  </t>
  </si>
  <si>
    <t>173.6  </t>
  </si>
  <si>
    <t>173.7  </t>
  </si>
  <si>
    <t>173.8  </t>
  </si>
  <si>
    <t>173.9  </t>
  </si>
  <si>
    <t>173.10  </t>
  </si>
  <si>
    <t>173.11  </t>
  </si>
  <si>
    <t>173.12  </t>
  </si>
  <si>
    <t>173.13  </t>
  </si>
  <si>
    <t>173.14  </t>
  </si>
  <si>
    <t>173.15  </t>
  </si>
  <si>
    <t>173.16  </t>
  </si>
  <si>
    <t>173.17  </t>
  </si>
  <si>
    <t>173.18  </t>
  </si>
  <si>
    <t>173.19  </t>
  </si>
  <si>
    <t>173.20  </t>
  </si>
  <si>
    <t>173.21  </t>
  </si>
  <si>
    <t>173.22  </t>
  </si>
  <si>
    <t>173.23  </t>
  </si>
  <si>
    <t>173.24  </t>
  </si>
  <si>
    <t>173.25  </t>
  </si>
  <si>
    <t>Приобретение аудиооборудования для муниципального учреждения культуры "Дворец культуры  "40 лет Октября",  г.Кимры</t>
  </si>
  <si>
    <t>Муниципальное образование " Бежецкий район"</t>
  </si>
  <si>
    <t>Проведение праздника "Новогодние чудеса" муниципальным бюджетным учреждением культуры "Максатихинский районный Дом культуры", пгт Максатиха</t>
  </si>
  <si>
    <t>262.1      </t>
  </si>
  <si>
    <t>Приобретение одежды сцены для муниципального учреждения "Досуговый центр "ЭММАУС", пос. Эммаус</t>
  </si>
  <si>
    <t>Муниципальное образование "Эмаусское сельское поселение" Калининского района</t>
  </si>
  <si>
    <t>262.2      </t>
  </si>
  <si>
    <t>Устройство билетных касс (монтаж перегородок (ограждающие конструкции, дверь, окна из ПВХ), приобретение и монтаж подвесных потолков, светильников) в Муниципальном бюджетном учреждении культуры "Калязинский районный Дом культуры"</t>
  </si>
  <si>
    <t>262.3      </t>
  </si>
  <si>
    <t>Ремонт помещения театра кукол в здании Муниципального учреждения "Кесовогорский районный дом культуры"</t>
  </si>
  <si>
    <t>262.4      </t>
  </si>
  <si>
    <t>Ремонт крыши Хозницкого Дома культуры – филиала муниципального учреждения культуры "Плотниковский Центральный Дом культуры" Сукроменского сельского поселения Бежецкого района</t>
  </si>
  <si>
    <t>262.5      </t>
  </si>
  <si>
    <t>Для комплектования книжного фонда муниципального учреждения культуры Торопецкого района "Торопецкая центральная библиотека"</t>
  </si>
  <si>
    <t>262.6      </t>
  </si>
  <si>
    <t>Приобретение отопительной печи для Козловской зональной библиотеки им. М.М. Орлова – филиала муниципального учреждения Спировского района Тверской области "Межпоселенческая центральная библиотека", с. Козлово</t>
  </si>
  <si>
    <t>262.7      </t>
  </si>
  <si>
    <t>262.8      </t>
  </si>
  <si>
    <t>262.9      </t>
  </si>
  <si>
    <t>Пополнение библиотечного фонда муниципального казенного учреждения "Озерецкая поселковая библиотека", пос.Озерки Конаковского района</t>
  </si>
  <si>
    <t>Муниципальное образование "Городское поселение – поселок Изоплит" Конаковского района</t>
  </si>
  <si>
    <t>262.10  </t>
  </si>
  <si>
    <t>Приобретение радиаторов отопления в Дом культуры "Восток" - п. Восток филиал муниципального учреждения "Славновский культурно-досуговый центр", пос. Восток</t>
  </si>
  <si>
    <t>Муниципальное образование "Славновское сельское поселение" Калининского района</t>
  </si>
  <si>
    <t>Приобретение контейнеров для ТБО</t>
  </si>
  <si>
    <t>305.1   </t>
  </si>
  <si>
    <t>Приобретение колец и проведение работ по устройству общественного колодца в деревне Горня Козловского сельского поселения Спировского района</t>
  </si>
  <si>
    <t>305.2   </t>
  </si>
  <si>
    <t>Приобретение элементов игрового оборудования к детской площадке в деревне Барановка Барановского сельского поселения Лихославльского района</t>
  </si>
  <si>
    <t>305.3   </t>
  </si>
  <si>
    <t>Приобретение колец и обустройство колодца на ул. Театральная пос. Спирово</t>
  </si>
  <si>
    <t>305.4   </t>
  </si>
  <si>
    <t>Приобретение контейнеров для ТКО</t>
  </si>
  <si>
    <t>305.5   </t>
  </si>
  <si>
    <t>Ремонт сети уличного освещения в Кемецком сельском поселении Бологовского района Тверской области</t>
  </si>
  <si>
    <t>305.6   </t>
  </si>
  <si>
    <t>Приобретение (изготовление) скамеек для общественной бани, расположенной по адресу: Тверская область, пос. Сандово, ул. Октябрьская, д.6а</t>
  </si>
  <si>
    <t>305.7   </t>
  </si>
  <si>
    <t>Установка памятного знака "Страницы летописи" в дер. Шемелинка, Фировский район</t>
  </si>
  <si>
    <t>Муниципальное образование "Велико-октябрьское сельское поселение" Фировского района</t>
  </si>
  <si>
    <t>0505</t>
  </si>
  <si>
    <t>308.1</t>
  </si>
  <si>
    <t>308.2</t>
  </si>
  <si>
    <t>Ремонт участка дороги общего пользования местного значения по адресу: г.Ржев, ул. Братьев Розовых со стороны ул. Октябрьской</t>
  </si>
  <si>
    <t>Ремонт участка дороги общего пользования местного значения по ул. Челюскинцев, прилегающего к муниципальному дошкольному образовательному учреждению детский сад №25 "Алёнушка" города Ржева Тверской области</t>
  </si>
  <si>
    <t>Муниципальному бюджетному учреждению "Молодежный центр" на отсыпку и планировку площадки для футбольного мини-поля в дер. Бушевец</t>
  </si>
  <si>
    <t>317.1</t>
  </si>
  <si>
    <t>317.2</t>
  </si>
  <si>
    <t>Приобретение и установка оконных систем в муниципальном помещении по адресу: г. Ржев, ул. Гагарина, д. 76 для размещения шахматного клуба</t>
  </si>
  <si>
    <t>Проведение работ по ремонту и благоустройству волейбольной площадки на стадионе в поселке Кесова Гора</t>
  </si>
  <si>
    <t>559.1</t>
  </si>
  <si>
    <t>Администрации муниципального образования "Старицкий район" на приобретение оргтехники</t>
  </si>
  <si>
    <t>559.2</t>
  </si>
  <si>
    <t>Отделу молодежи и туризма администрации муниципального образования "Селижаровский район" на проведение мероприятия "Дорога в небо"</t>
  </si>
  <si>
    <t>559.3</t>
  </si>
  <si>
    <t>Администрации города Вышний Волочек на приобретение фотоаппарата</t>
  </si>
  <si>
    <t>559.4</t>
  </si>
  <si>
    <t>Установка оконных блоков в спортивном зале "Левша" на базе муниципального бюджетного учреждения "Молодежный центр", г. Бологое</t>
  </si>
  <si>
    <t>0707</t>
  </si>
  <si>
    <t>1403</t>
  </si>
  <si>
    <t>Кредиторская задолженность за 2016 год по проекту "Благоустройство зоны отдыха с детской игровой площадкой в п. Высокое Торжокского района Тверской области" в рамках Программы поддержки местных инициатив</t>
  </si>
  <si>
    <t>575.1</t>
  </si>
  <si>
    <t>575.2</t>
  </si>
  <si>
    <t>Приобретение и установка оконных систем в государственном бюджетном учреждении здравоохранения Тверской области "Краснохолмская центральная районная больница", г.Красный Холм</t>
  </si>
  <si>
    <t>Приобретение расходных материалов для государственного бюджетного учреждения здравоохранения Тверской области "Городская клиническая больница №7"</t>
  </si>
  <si>
    <t>583.1</t>
  </si>
  <si>
    <t>Приобретение коптильного пистолета SMOKING GUN для государственного бюджетного профессионального образовательного учреждения "Тверской колледж сервиса и туризма", г. Тверь</t>
  </si>
  <si>
    <t>1103</t>
  </si>
  <si>
    <t>Приобретение спортивного инвентаря и спортивной формы для воспитанников школы по игровому виду спорта волейбол для Государственного бюджетного учреждения Тверской области "Спортивная школа олимпийского резерва по игровым видам спорта"</t>
  </si>
  <si>
    <t>Приобретение инвентаря для муниципального бюджетного учреждения города Торжка "Городской Дом культуры", г. Торжок</t>
  </si>
  <si>
    <t>Кассовое исполнение</t>
  </si>
  <si>
    <r>
      <t xml:space="preserve">Приложение 33
</t>
    </r>
    <r>
      <rPr>
        <sz val="12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2017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</si>
</sst>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#,##0.0"/>
    <numFmt numFmtId="167" formatCode="_-* #,##0.0_р_._-;\-* #,##0.0_р_._-;_-* &quot;-&quot;?_р_._-;_-@_-"/>
    <numFmt numFmtId="168" formatCode="#,##0.0_ ;\-#,##0.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4" tint="-0.249977111117893"/>
      <name val="Calibri"/>
      <family val="2"/>
      <charset val="204"/>
      <scheme val="minor"/>
    </font>
    <font>
      <sz val="12"/>
      <color theme="3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0" borderId="2" xfId="2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5" fillId="0" borderId="2" xfId="2" applyFont="1" applyFill="1" applyBorder="1" applyAlignment="1">
      <alignment horizontal="center" vertical="top" wrapText="1"/>
    </xf>
    <xf numFmtId="164" fontId="2" fillId="0" borderId="2" xfId="2" applyNumberFormat="1" applyFont="1" applyFill="1" applyBorder="1" applyAlignment="1">
      <alignment horizontal="right" vertical="top" wrapText="1"/>
    </xf>
    <xf numFmtId="0" fontId="2" fillId="0" borderId="2" xfId="2" applyFont="1" applyFill="1" applyBorder="1" applyAlignment="1">
      <alignment horizontal="right" vertical="top" wrapText="1"/>
    </xf>
    <xf numFmtId="0" fontId="8" fillId="0" borderId="2" xfId="2" applyFont="1" applyFill="1" applyBorder="1" applyAlignment="1">
      <alignment horizontal="justify" vertical="top" wrapText="1"/>
    </xf>
    <xf numFmtId="164" fontId="2" fillId="0" borderId="2" xfId="3" applyNumberFormat="1" applyFont="1" applyFill="1" applyBorder="1" applyAlignment="1">
      <alignment horizontal="right" vertical="top" wrapText="1"/>
    </xf>
    <xf numFmtId="0" fontId="9" fillId="0" borderId="2" xfId="2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2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/>
    </xf>
    <xf numFmtId="0" fontId="8" fillId="0" borderId="2" xfId="0" applyFont="1" applyFill="1" applyBorder="1" applyAlignment="1">
      <alignment horizontal="justify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4" fontId="2" fillId="0" borderId="2" xfId="1" applyNumberFormat="1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vertical="top" wrapText="1"/>
    </xf>
    <xf numFmtId="0" fontId="2" fillId="0" borderId="2" xfId="4" applyFont="1" applyFill="1" applyBorder="1" applyAlignment="1">
      <alignment horizontal="justify" vertical="top" wrapText="1"/>
    </xf>
    <xf numFmtId="0" fontId="2" fillId="0" borderId="2" xfId="2" applyFont="1" applyFill="1" applyBorder="1" applyAlignment="1">
      <alignment horizontal="center" vertical="top"/>
    </xf>
    <xf numFmtId="0" fontId="5" fillId="0" borderId="2" xfId="2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" fillId="0" borderId="3" xfId="2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3" fillId="0" borderId="2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0" fillId="0" borderId="0" xfId="0" applyAlignment="1">
      <alignment vertical="top"/>
    </xf>
    <xf numFmtId="166" fontId="8" fillId="0" borderId="2" xfId="3" applyNumberFormat="1" applyFont="1" applyFill="1" applyBorder="1" applyAlignment="1">
      <alignment horizontal="right" vertical="center" wrapText="1"/>
    </xf>
    <xf numFmtId="166" fontId="2" fillId="0" borderId="2" xfId="3" applyNumberFormat="1" applyFont="1" applyFill="1" applyBorder="1" applyAlignment="1">
      <alignment horizontal="right" vertical="top" wrapText="1"/>
    </xf>
    <xf numFmtId="168" fontId="2" fillId="0" borderId="2" xfId="3" applyNumberFormat="1" applyFont="1" applyFill="1" applyBorder="1" applyAlignment="1">
      <alignment horizontal="right" vertical="top" wrapText="1"/>
    </xf>
    <xf numFmtId="167" fontId="2" fillId="0" borderId="2" xfId="1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49" fontId="2" fillId="0" borderId="2" xfId="2" applyNumberFormat="1" applyFont="1" applyFill="1" applyBorder="1" applyAlignment="1">
      <alignment horizontal="right" vertical="top" wrapText="1"/>
    </xf>
    <xf numFmtId="49" fontId="2" fillId="0" borderId="2" xfId="3" applyNumberFormat="1" applyFont="1" applyFill="1" applyBorder="1" applyAlignment="1">
      <alignment horizontal="right" vertical="top" wrapText="1"/>
    </xf>
    <xf numFmtId="49" fontId="2" fillId="0" borderId="2" xfId="0" applyNumberFormat="1" applyFont="1" applyFill="1" applyBorder="1" applyAlignment="1">
      <alignment horizontal="right" vertical="top" wrapText="1"/>
    </xf>
    <xf numFmtId="166" fontId="2" fillId="2" borderId="2" xfId="3" applyNumberFormat="1" applyFont="1" applyFill="1" applyBorder="1" applyAlignment="1">
      <alignment horizontal="right" vertical="top" wrapText="1"/>
    </xf>
    <xf numFmtId="0" fontId="2" fillId="2" borderId="2" xfId="2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2" applyFont="1" applyFill="1" applyBorder="1" applyAlignment="1">
      <alignment horizontal="justify" vertical="top" wrapText="1"/>
    </xf>
    <xf numFmtId="49" fontId="2" fillId="2" borderId="2" xfId="2" applyNumberFormat="1" applyFont="1" applyFill="1" applyBorder="1" applyAlignment="1">
      <alignment horizontal="right" vertical="top" wrapText="1"/>
    </xf>
    <xf numFmtId="49" fontId="2" fillId="2" borderId="2" xfId="3" applyNumberFormat="1" applyFont="1" applyFill="1" applyBorder="1" applyAlignment="1">
      <alignment horizontal="right" vertical="top" wrapText="1"/>
    </xf>
    <xf numFmtId="168" fontId="2" fillId="2" borderId="2" xfId="3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center" vertical="top" wrapText="1"/>
    </xf>
    <xf numFmtId="166" fontId="11" fillId="0" borderId="0" xfId="0" applyNumberFormat="1" applyFont="1" applyFill="1" applyAlignment="1">
      <alignment vertical="top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/>
    </xf>
    <xf numFmtId="0" fontId="5" fillId="0" borderId="0" xfId="2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</cellXfs>
  <cellStyles count="5">
    <cellStyle name="Обычный" xfId="0" builtinId="0"/>
    <cellStyle name="Обычный 3" xfId="2"/>
    <cellStyle name="Обычный 4" xfId="4"/>
    <cellStyle name="Финансовый" xfId="1" builtinId="3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2"/>
  <sheetViews>
    <sheetView tabSelected="1" view="pageBreakPreview" topLeftCell="A653" zoomScaleNormal="100" zoomScaleSheetLayoutView="100" workbookViewId="0">
      <selection activeCell="I660" sqref="I660"/>
    </sheetView>
  </sheetViews>
  <sheetFormatPr defaultColWidth="8.85546875" defaultRowHeight="63.6" customHeight="1" x14ac:dyDescent="0.25"/>
  <cols>
    <col min="1" max="1" width="8.85546875" style="31" customWidth="1"/>
    <col min="2" max="2" width="47.7109375" style="31" customWidth="1"/>
    <col min="3" max="3" width="24.28515625" style="31" customWidth="1"/>
    <col min="4" max="5" width="17" style="36" customWidth="1"/>
    <col min="6" max="6" width="16.140625" style="36" customWidth="1"/>
    <col min="7" max="7" width="1.85546875" style="31" customWidth="1"/>
    <col min="8" max="16384" width="8.85546875" style="31"/>
  </cols>
  <sheetData>
    <row r="1" spans="1:6" s="24" customFormat="1" ht="103.5" customHeight="1" x14ac:dyDescent="0.25">
      <c r="A1" s="50" t="s">
        <v>927</v>
      </c>
      <c r="B1" s="51"/>
      <c r="C1" s="51"/>
      <c r="D1" s="51"/>
      <c r="E1" s="51"/>
      <c r="F1" s="51"/>
    </row>
    <row r="2" spans="1:6" s="24" customFormat="1" ht="63.6" customHeight="1" x14ac:dyDescent="0.25">
      <c r="A2" s="52" t="s">
        <v>0</v>
      </c>
      <c r="B2" s="52"/>
      <c r="C2" s="52"/>
      <c r="D2" s="52"/>
      <c r="E2" s="52"/>
      <c r="F2" s="52"/>
    </row>
    <row r="3" spans="1:6" s="24" customFormat="1" ht="26.45" customHeight="1" x14ac:dyDescent="0.25">
      <c r="A3" s="53"/>
      <c r="B3" s="53"/>
      <c r="C3" s="53"/>
      <c r="D3" s="53"/>
      <c r="E3" s="53"/>
      <c r="F3" s="53"/>
    </row>
    <row r="4" spans="1:6" s="24" customFormat="1" ht="101.45" customHeight="1" x14ac:dyDescent="0.25">
      <c r="A4" s="1" t="s">
        <v>1</v>
      </c>
      <c r="B4" s="1" t="s">
        <v>2</v>
      </c>
      <c r="C4" s="25" t="s">
        <v>3</v>
      </c>
      <c r="D4" s="25" t="s">
        <v>802</v>
      </c>
      <c r="E4" s="25" t="s">
        <v>926</v>
      </c>
      <c r="F4" s="25" t="s">
        <v>4</v>
      </c>
    </row>
    <row r="5" spans="1:6" s="26" customFormat="1" ht="16.899999999999999" customHeight="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6" s="24" customFormat="1" ht="23.45" customHeight="1" x14ac:dyDescent="0.25">
      <c r="A6" s="2"/>
      <c r="B6" s="4" t="s">
        <v>5</v>
      </c>
      <c r="C6" s="1"/>
      <c r="D6" s="5"/>
      <c r="E6" s="5"/>
      <c r="F6" s="37"/>
    </row>
    <row r="7" spans="1:6" s="24" customFormat="1" ht="19.149999999999999" customHeight="1" x14ac:dyDescent="0.25">
      <c r="A7" s="6"/>
      <c r="B7" s="7" t="s">
        <v>6</v>
      </c>
      <c r="C7" s="1"/>
      <c r="D7" s="8"/>
      <c r="E7" s="8"/>
      <c r="F7" s="37"/>
    </row>
    <row r="8" spans="1:6" s="24" customFormat="1" ht="84.6" customHeight="1" x14ac:dyDescent="0.25">
      <c r="A8" s="9">
        <v>1</v>
      </c>
      <c r="B8" s="10" t="s">
        <v>7</v>
      </c>
      <c r="C8" s="11" t="s">
        <v>8</v>
      </c>
      <c r="D8" s="33">
        <v>225</v>
      </c>
      <c r="E8" s="33">
        <v>225</v>
      </c>
      <c r="F8" s="37" t="s">
        <v>9</v>
      </c>
    </row>
    <row r="9" spans="1:6" s="24" customFormat="1" ht="55.15" customHeight="1" x14ac:dyDescent="0.25">
      <c r="A9" s="1">
        <f>SUM(A8)+1</f>
        <v>2</v>
      </c>
      <c r="B9" s="10" t="s">
        <v>10</v>
      </c>
      <c r="C9" s="11" t="s">
        <v>11</v>
      </c>
      <c r="D9" s="33">
        <v>225</v>
      </c>
      <c r="E9" s="33">
        <v>225</v>
      </c>
      <c r="F9" s="33" t="s">
        <v>9</v>
      </c>
    </row>
    <row r="10" spans="1:6" s="24" customFormat="1" ht="84.6" customHeight="1" x14ac:dyDescent="0.25">
      <c r="A10" s="1">
        <f>SUM(A9)+1</f>
        <v>3</v>
      </c>
      <c r="B10" s="10" t="s">
        <v>12</v>
      </c>
      <c r="C10" s="1" t="s">
        <v>13</v>
      </c>
      <c r="D10" s="33">
        <v>50</v>
      </c>
      <c r="E10" s="33">
        <v>50</v>
      </c>
      <c r="F10" s="33" t="s">
        <v>9</v>
      </c>
    </row>
    <row r="11" spans="1:6" s="24" customFormat="1" ht="73.900000000000006" customHeight="1" x14ac:dyDescent="0.25">
      <c r="A11" s="1">
        <f t="shared" ref="A11:A74" si="0">SUM(A10)+1</f>
        <v>4</v>
      </c>
      <c r="B11" s="10" t="s">
        <v>14</v>
      </c>
      <c r="C11" s="1" t="s">
        <v>13</v>
      </c>
      <c r="D11" s="33">
        <v>50</v>
      </c>
      <c r="E11" s="33">
        <v>50</v>
      </c>
      <c r="F11" s="33" t="s">
        <v>9</v>
      </c>
    </row>
    <row r="12" spans="1:6" s="24" customFormat="1" ht="97.15" customHeight="1" x14ac:dyDescent="0.25">
      <c r="A12" s="1">
        <f t="shared" si="0"/>
        <v>5</v>
      </c>
      <c r="B12" s="10" t="s">
        <v>15</v>
      </c>
      <c r="C12" s="1" t="s">
        <v>13</v>
      </c>
      <c r="D12" s="33">
        <v>50</v>
      </c>
      <c r="E12" s="33">
        <v>50</v>
      </c>
      <c r="F12" s="33" t="s">
        <v>9</v>
      </c>
    </row>
    <row r="13" spans="1:6" s="24" customFormat="1" ht="70.150000000000006" customHeight="1" x14ac:dyDescent="0.25">
      <c r="A13" s="1">
        <f t="shared" si="0"/>
        <v>6</v>
      </c>
      <c r="B13" s="10" t="s">
        <v>16</v>
      </c>
      <c r="C13" s="11" t="s">
        <v>17</v>
      </c>
      <c r="D13" s="33">
        <v>21</v>
      </c>
      <c r="E13" s="33">
        <v>21</v>
      </c>
      <c r="F13" s="33" t="s">
        <v>9</v>
      </c>
    </row>
    <row r="14" spans="1:6" s="24" customFormat="1" ht="63.6" customHeight="1" x14ac:dyDescent="0.25">
      <c r="A14" s="1">
        <f t="shared" si="0"/>
        <v>7</v>
      </c>
      <c r="B14" s="10" t="s">
        <v>18</v>
      </c>
      <c r="C14" s="11" t="s">
        <v>17</v>
      </c>
      <c r="D14" s="33">
        <v>27</v>
      </c>
      <c r="E14" s="33">
        <v>27</v>
      </c>
      <c r="F14" s="33" t="s">
        <v>9</v>
      </c>
    </row>
    <row r="15" spans="1:6" s="24" customFormat="1" ht="85.9" customHeight="1" x14ac:dyDescent="0.25">
      <c r="A15" s="1">
        <f t="shared" si="0"/>
        <v>8</v>
      </c>
      <c r="B15" s="10" t="s">
        <v>19</v>
      </c>
      <c r="C15" s="11" t="s">
        <v>17</v>
      </c>
      <c r="D15" s="33">
        <v>40</v>
      </c>
      <c r="E15" s="33">
        <v>40</v>
      </c>
      <c r="F15" s="33" t="s">
        <v>9</v>
      </c>
    </row>
    <row r="16" spans="1:6" s="24" customFormat="1" ht="70.900000000000006" customHeight="1" x14ac:dyDescent="0.25">
      <c r="A16" s="1">
        <f t="shared" si="0"/>
        <v>9</v>
      </c>
      <c r="B16" s="10" t="s">
        <v>20</v>
      </c>
      <c r="C16" s="1" t="s">
        <v>21</v>
      </c>
      <c r="D16" s="33">
        <v>118</v>
      </c>
      <c r="E16" s="33">
        <v>118</v>
      </c>
      <c r="F16" s="33" t="s">
        <v>9</v>
      </c>
    </row>
    <row r="17" spans="1:6" s="24" customFormat="1" ht="69.599999999999994" customHeight="1" x14ac:dyDescent="0.25">
      <c r="A17" s="1">
        <f t="shared" si="0"/>
        <v>10</v>
      </c>
      <c r="B17" s="10" t="s">
        <v>22</v>
      </c>
      <c r="C17" s="1" t="s">
        <v>23</v>
      </c>
      <c r="D17" s="33">
        <v>54.5</v>
      </c>
      <c r="E17" s="33">
        <v>54.5</v>
      </c>
      <c r="F17" s="33" t="s">
        <v>9</v>
      </c>
    </row>
    <row r="18" spans="1:6" s="24" customFormat="1" ht="70.900000000000006" customHeight="1" x14ac:dyDescent="0.25">
      <c r="A18" s="1">
        <f t="shared" si="0"/>
        <v>11</v>
      </c>
      <c r="B18" s="10" t="s">
        <v>24</v>
      </c>
      <c r="C18" s="1" t="s">
        <v>25</v>
      </c>
      <c r="D18" s="33">
        <v>100</v>
      </c>
      <c r="E18" s="33">
        <v>100</v>
      </c>
      <c r="F18" s="33" t="s">
        <v>9</v>
      </c>
    </row>
    <row r="19" spans="1:6" s="24" customFormat="1" ht="71.45" customHeight="1" x14ac:dyDescent="0.25">
      <c r="A19" s="1">
        <f t="shared" si="0"/>
        <v>12</v>
      </c>
      <c r="B19" s="10" t="s">
        <v>26</v>
      </c>
      <c r="C19" s="1" t="s">
        <v>25</v>
      </c>
      <c r="D19" s="33">
        <v>100</v>
      </c>
      <c r="E19" s="33">
        <v>100</v>
      </c>
      <c r="F19" s="33" t="s">
        <v>9</v>
      </c>
    </row>
    <row r="20" spans="1:6" s="24" customFormat="1" ht="83.45" customHeight="1" x14ac:dyDescent="0.25">
      <c r="A20" s="1">
        <f t="shared" si="0"/>
        <v>13</v>
      </c>
      <c r="B20" s="10" t="s">
        <v>27</v>
      </c>
      <c r="C20" s="1" t="s">
        <v>23</v>
      </c>
      <c r="D20" s="33">
        <v>66.7</v>
      </c>
      <c r="E20" s="33">
        <v>66.7</v>
      </c>
      <c r="F20" s="33" t="s">
        <v>9</v>
      </c>
    </row>
    <row r="21" spans="1:6" s="24" customFormat="1" ht="85.9" customHeight="1" x14ac:dyDescent="0.25">
      <c r="A21" s="1">
        <f t="shared" si="0"/>
        <v>14</v>
      </c>
      <c r="B21" s="10" t="s">
        <v>28</v>
      </c>
      <c r="C21" s="1" t="s">
        <v>25</v>
      </c>
      <c r="D21" s="33">
        <v>30</v>
      </c>
      <c r="E21" s="33">
        <v>30</v>
      </c>
      <c r="F21" s="33" t="s">
        <v>9</v>
      </c>
    </row>
    <row r="22" spans="1:6" s="24" customFormat="1" ht="85.9" customHeight="1" x14ac:dyDescent="0.25">
      <c r="A22" s="1">
        <f t="shared" si="0"/>
        <v>15</v>
      </c>
      <c r="B22" s="10" t="s">
        <v>29</v>
      </c>
      <c r="C22" s="11" t="s">
        <v>30</v>
      </c>
      <c r="D22" s="33">
        <v>100</v>
      </c>
      <c r="E22" s="33">
        <v>100</v>
      </c>
      <c r="F22" s="33" t="s">
        <v>9</v>
      </c>
    </row>
    <row r="23" spans="1:6" s="24" customFormat="1" ht="99" customHeight="1" x14ac:dyDescent="0.25">
      <c r="A23" s="1">
        <f t="shared" si="0"/>
        <v>16</v>
      </c>
      <c r="B23" s="10" t="s">
        <v>31</v>
      </c>
      <c r="C23" s="11" t="s">
        <v>32</v>
      </c>
      <c r="D23" s="33">
        <v>135</v>
      </c>
      <c r="E23" s="33">
        <v>135</v>
      </c>
      <c r="F23" s="33" t="s">
        <v>9</v>
      </c>
    </row>
    <row r="24" spans="1:6" s="24" customFormat="1" ht="83.45" customHeight="1" x14ac:dyDescent="0.25">
      <c r="A24" s="1">
        <f t="shared" si="0"/>
        <v>17</v>
      </c>
      <c r="B24" s="10" t="s">
        <v>33</v>
      </c>
      <c r="C24" s="11" t="s">
        <v>34</v>
      </c>
      <c r="D24" s="33">
        <v>265</v>
      </c>
      <c r="E24" s="33">
        <v>265</v>
      </c>
      <c r="F24" s="33" t="s">
        <v>9</v>
      </c>
    </row>
    <row r="25" spans="1:6" s="24" customFormat="1" ht="67.900000000000006" customHeight="1" x14ac:dyDescent="0.25">
      <c r="A25" s="1">
        <f t="shared" si="0"/>
        <v>18</v>
      </c>
      <c r="B25" s="10" t="s">
        <v>35</v>
      </c>
      <c r="C25" s="11" t="s">
        <v>36</v>
      </c>
      <c r="D25" s="33">
        <v>464</v>
      </c>
      <c r="E25" s="33">
        <v>464</v>
      </c>
      <c r="F25" s="33" t="s">
        <v>9</v>
      </c>
    </row>
    <row r="26" spans="1:6" s="24" customFormat="1" ht="66.599999999999994" customHeight="1" x14ac:dyDescent="0.25">
      <c r="A26" s="1">
        <f t="shared" si="0"/>
        <v>19</v>
      </c>
      <c r="B26" s="10" t="s">
        <v>37</v>
      </c>
      <c r="C26" s="11" t="s">
        <v>36</v>
      </c>
      <c r="D26" s="33">
        <v>36</v>
      </c>
      <c r="E26" s="33">
        <v>36</v>
      </c>
      <c r="F26" s="33" t="s">
        <v>9</v>
      </c>
    </row>
    <row r="27" spans="1:6" s="24" customFormat="1" ht="108.6" customHeight="1" x14ac:dyDescent="0.25">
      <c r="A27" s="1">
        <f t="shared" si="0"/>
        <v>20</v>
      </c>
      <c r="B27" s="10" t="s">
        <v>38</v>
      </c>
      <c r="C27" s="1" t="s">
        <v>39</v>
      </c>
      <c r="D27" s="33">
        <v>122</v>
      </c>
      <c r="E27" s="33">
        <v>122</v>
      </c>
      <c r="F27" s="33" t="s">
        <v>9</v>
      </c>
    </row>
    <row r="28" spans="1:6" s="24" customFormat="1" ht="84.6" customHeight="1" x14ac:dyDescent="0.25">
      <c r="A28" s="1">
        <f t="shared" si="0"/>
        <v>21</v>
      </c>
      <c r="B28" s="10" t="s">
        <v>40</v>
      </c>
      <c r="C28" s="1" t="s">
        <v>41</v>
      </c>
      <c r="D28" s="33">
        <v>255</v>
      </c>
      <c r="E28" s="33">
        <v>255</v>
      </c>
      <c r="F28" s="33" t="s">
        <v>9</v>
      </c>
    </row>
    <row r="29" spans="1:6" s="24" customFormat="1" ht="94.15" customHeight="1" x14ac:dyDescent="0.25">
      <c r="A29" s="1">
        <f t="shared" si="0"/>
        <v>22</v>
      </c>
      <c r="B29" s="10" t="s">
        <v>42</v>
      </c>
      <c r="C29" s="1" t="s">
        <v>43</v>
      </c>
      <c r="D29" s="33">
        <v>34</v>
      </c>
      <c r="E29" s="33">
        <v>34</v>
      </c>
      <c r="F29" s="33" t="s">
        <v>9</v>
      </c>
    </row>
    <row r="30" spans="1:6" s="24" customFormat="1" ht="80.45" customHeight="1" x14ac:dyDescent="0.25">
      <c r="A30" s="1">
        <f t="shared" si="0"/>
        <v>23</v>
      </c>
      <c r="B30" s="10" t="s">
        <v>44</v>
      </c>
      <c r="C30" s="1" t="s">
        <v>45</v>
      </c>
      <c r="D30" s="33">
        <v>281</v>
      </c>
      <c r="E30" s="33">
        <v>281</v>
      </c>
      <c r="F30" s="33" t="s">
        <v>9</v>
      </c>
    </row>
    <row r="31" spans="1:6" s="24" customFormat="1" ht="68.45" customHeight="1" x14ac:dyDescent="0.25">
      <c r="A31" s="1">
        <f t="shared" si="0"/>
        <v>24</v>
      </c>
      <c r="B31" s="10" t="s">
        <v>46</v>
      </c>
      <c r="C31" s="11" t="s">
        <v>47</v>
      </c>
      <c r="D31" s="33">
        <v>180</v>
      </c>
      <c r="E31" s="33">
        <v>180</v>
      </c>
      <c r="F31" s="33" t="s">
        <v>9</v>
      </c>
    </row>
    <row r="32" spans="1:6" s="24" customFormat="1" ht="68.45" customHeight="1" x14ac:dyDescent="0.25">
      <c r="A32" s="1">
        <f t="shared" si="0"/>
        <v>25</v>
      </c>
      <c r="B32" s="10" t="s">
        <v>48</v>
      </c>
      <c r="C32" s="11" t="s">
        <v>47</v>
      </c>
      <c r="D32" s="33">
        <v>70</v>
      </c>
      <c r="E32" s="33">
        <v>70</v>
      </c>
      <c r="F32" s="33" t="s">
        <v>9</v>
      </c>
    </row>
    <row r="33" spans="1:6" s="24" customFormat="1" ht="69.599999999999994" customHeight="1" x14ac:dyDescent="0.25">
      <c r="A33" s="1">
        <f t="shared" si="0"/>
        <v>26</v>
      </c>
      <c r="B33" s="10" t="s">
        <v>49</v>
      </c>
      <c r="C33" s="11" t="s">
        <v>47</v>
      </c>
      <c r="D33" s="33">
        <v>250</v>
      </c>
      <c r="E33" s="33">
        <v>250</v>
      </c>
      <c r="F33" s="33" t="s">
        <v>9</v>
      </c>
    </row>
    <row r="34" spans="1:6" s="24" customFormat="1" ht="79.900000000000006" customHeight="1" x14ac:dyDescent="0.25">
      <c r="A34" s="1">
        <f t="shared" si="0"/>
        <v>27</v>
      </c>
      <c r="B34" s="10" t="s">
        <v>7</v>
      </c>
      <c r="C34" s="11" t="s">
        <v>8</v>
      </c>
      <c r="D34" s="33">
        <v>115</v>
      </c>
      <c r="E34" s="33">
        <v>115</v>
      </c>
      <c r="F34" s="33" t="s">
        <v>9</v>
      </c>
    </row>
    <row r="35" spans="1:6" s="24" customFormat="1" ht="63.6" customHeight="1" x14ac:dyDescent="0.25">
      <c r="A35" s="1">
        <f t="shared" si="0"/>
        <v>28</v>
      </c>
      <c r="B35" s="10" t="s">
        <v>50</v>
      </c>
      <c r="C35" s="11" t="s">
        <v>8</v>
      </c>
      <c r="D35" s="33">
        <v>50</v>
      </c>
      <c r="E35" s="33">
        <v>50</v>
      </c>
      <c r="F35" s="33" t="s">
        <v>9</v>
      </c>
    </row>
    <row r="36" spans="1:6" s="24" customFormat="1" ht="54.6" customHeight="1" x14ac:dyDescent="0.25">
      <c r="A36" s="1">
        <f t="shared" si="0"/>
        <v>29</v>
      </c>
      <c r="B36" s="10" t="s">
        <v>51</v>
      </c>
      <c r="C36" s="11" t="s">
        <v>11</v>
      </c>
      <c r="D36" s="33">
        <v>185</v>
      </c>
      <c r="E36" s="33">
        <v>185</v>
      </c>
      <c r="F36" s="33" t="s">
        <v>9</v>
      </c>
    </row>
    <row r="37" spans="1:6" s="24" customFormat="1" ht="69" customHeight="1" x14ac:dyDescent="0.25">
      <c r="A37" s="1">
        <f t="shared" si="0"/>
        <v>30</v>
      </c>
      <c r="B37" s="10" t="s">
        <v>52</v>
      </c>
      <c r="C37" s="11" t="s">
        <v>53</v>
      </c>
      <c r="D37" s="33">
        <v>50</v>
      </c>
      <c r="E37" s="33">
        <v>50</v>
      </c>
      <c r="F37" s="33" t="s">
        <v>9</v>
      </c>
    </row>
    <row r="38" spans="1:6" s="24" customFormat="1" ht="70.150000000000006" customHeight="1" x14ac:dyDescent="0.25">
      <c r="A38" s="1">
        <f t="shared" si="0"/>
        <v>31</v>
      </c>
      <c r="B38" s="10" t="s">
        <v>54</v>
      </c>
      <c r="C38" s="11" t="s">
        <v>55</v>
      </c>
      <c r="D38" s="33">
        <v>124.3</v>
      </c>
      <c r="E38" s="33">
        <v>124.3</v>
      </c>
      <c r="F38" s="33" t="s">
        <v>9</v>
      </c>
    </row>
    <row r="39" spans="1:6" s="24" customFormat="1" ht="66" customHeight="1" x14ac:dyDescent="0.25">
      <c r="A39" s="1">
        <f t="shared" si="0"/>
        <v>32</v>
      </c>
      <c r="B39" s="10" t="s">
        <v>56</v>
      </c>
      <c r="C39" s="11" t="s">
        <v>57</v>
      </c>
      <c r="D39" s="33">
        <v>40</v>
      </c>
      <c r="E39" s="33">
        <v>40</v>
      </c>
      <c r="F39" s="33" t="s">
        <v>9</v>
      </c>
    </row>
    <row r="40" spans="1:6" s="24" customFormat="1" ht="85.9" customHeight="1" x14ac:dyDescent="0.25">
      <c r="A40" s="1">
        <f t="shared" si="0"/>
        <v>33</v>
      </c>
      <c r="B40" s="10" t="s">
        <v>58</v>
      </c>
      <c r="C40" s="11" t="s">
        <v>57</v>
      </c>
      <c r="D40" s="33">
        <v>30</v>
      </c>
      <c r="E40" s="33">
        <v>30</v>
      </c>
      <c r="F40" s="33" t="s">
        <v>9</v>
      </c>
    </row>
    <row r="41" spans="1:6" s="28" customFormat="1" ht="71.45" customHeight="1" x14ac:dyDescent="0.25">
      <c r="A41" s="1">
        <f t="shared" si="0"/>
        <v>34</v>
      </c>
      <c r="B41" s="10" t="s">
        <v>59</v>
      </c>
      <c r="C41" s="11" t="s">
        <v>55</v>
      </c>
      <c r="D41" s="33">
        <v>10</v>
      </c>
      <c r="E41" s="33">
        <v>10</v>
      </c>
      <c r="F41" s="33" t="s">
        <v>9</v>
      </c>
    </row>
    <row r="42" spans="1:6" s="24" customFormat="1" ht="70.150000000000006" customHeight="1" x14ac:dyDescent="0.25">
      <c r="A42" s="1">
        <f t="shared" si="0"/>
        <v>35</v>
      </c>
      <c r="B42" s="10" t="s">
        <v>60</v>
      </c>
      <c r="C42" s="11" t="s">
        <v>61</v>
      </c>
      <c r="D42" s="33">
        <v>75</v>
      </c>
      <c r="E42" s="33">
        <v>75</v>
      </c>
      <c r="F42" s="33" t="s">
        <v>9</v>
      </c>
    </row>
    <row r="43" spans="1:6" s="24" customFormat="1" ht="71.45" customHeight="1" x14ac:dyDescent="0.25">
      <c r="A43" s="1">
        <f t="shared" si="0"/>
        <v>36</v>
      </c>
      <c r="B43" s="10" t="s">
        <v>62</v>
      </c>
      <c r="C43" s="11" t="s">
        <v>61</v>
      </c>
      <c r="D43" s="33">
        <v>10</v>
      </c>
      <c r="E43" s="33">
        <v>10</v>
      </c>
      <c r="F43" s="33" t="s">
        <v>9</v>
      </c>
    </row>
    <row r="44" spans="1:6" s="24" customFormat="1" ht="63.6" customHeight="1" x14ac:dyDescent="0.25">
      <c r="A44" s="1">
        <f t="shared" si="0"/>
        <v>37</v>
      </c>
      <c r="B44" s="10" t="s">
        <v>63</v>
      </c>
      <c r="C44" s="11" t="s">
        <v>61</v>
      </c>
      <c r="D44" s="33">
        <v>10</v>
      </c>
      <c r="E44" s="33">
        <v>10</v>
      </c>
      <c r="F44" s="33" t="s">
        <v>9</v>
      </c>
    </row>
    <row r="45" spans="1:6" s="24" customFormat="1" ht="83.45" customHeight="1" x14ac:dyDescent="0.25">
      <c r="A45" s="1">
        <f t="shared" si="0"/>
        <v>38</v>
      </c>
      <c r="B45" s="10" t="s">
        <v>64</v>
      </c>
      <c r="C45" s="11" t="s">
        <v>47</v>
      </c>
      <c r="D45" s="33">
        <v>248</v>
      </c>
      <c r="E45" s="33">
        <v>248</v>
      </c>
      <c r="F45" s="33" t="s">
        <v>9</v>
      </c>
    </row>
    <row r="46" spans="1:6" s="24" customFormat="1" ht="54" customHeight="1" x14ac:dyDescent="0.25">
      <c r="A46" s="1">
        <f t="shared" si="0"/>
        <v>39</v>
      </c>
      <c r="B46" s="10" t="s">
        <v>65</v>
      </c>
      <c r="C46" s="11" t="s">
        <v>47</v>
      </c>
      <c r="D46" s="33">
        <v>100</v>
      </c>
      <c r="E46" s="33">
        <v>100</v>
      </c>
      <c r="F46" s="33" t="s">
        <v>9</v>
      </c>
    </row>
    <row r="47" spans="1:6" s="24" customFormat="1" ht="55.9" customHeight="1" x14ac:dyDescent="0.25">
      <c r="A47" s="1">
        <f t="shared" si="0"/>
        <v>40</v>
      </c>
      <c r="B47" s="10" t="s">
        <v>66</v>
      </c>
      <c r="C47" s="11" t="s">
        <v>47</v>
      </c>
      <c r="D47" s="33">
        <v>200</v>
      </c>
      <c r="E47" s="33">
        <v>200</v>
      </c>
      <c r="F47" s="33" t="s">
        <v>9</v>
      </c>
    </row>
    <row r="48" spans="1:6" s="24" customFormat="1" ht="66.599999999999994" customHeight="1" x14ac:dyDescent="0.25">
      <c r="A48" s="1">
        <f t="shared" si="0"/>
        <v>41</v>
      </c>
      <c r="B48" s="10" t="s">
        <v>67</v>
      </c>
      <c r="C48" s="11" t="s">
        <v>47</v>
      </c>
      <c r="D48" s="33">
        <v>62</v>
      </c>
      <c r="E48" s="33">
        <v>62</v>
      </c>
      <c r="F48" s="33" t="s">
        <v>9</v>
      </c>
    </row>
    <row r="49" spans="1:6" s="24" customFormat="1" ht="69" customHeight="1" x14ac:dyDescent="0.25">
      <c r="A49" s="1">
        <f t="shared" si="0"/>
        <v>42</v>
      </c>
      <c r="B49" s="10" t="s">
        <v>803</v>
      </c>
      <c r="C49" s="11" t="s">
        <v>47</v>
      </c>
      <c r="D49" s="33">
        <v>80</v>
      </c>
      <c r="E49" s="33">
        <v>80</v>
      </c>
      <c r="F49" s="33" t="s">
        <v>9</v>
      </c>
    </row>
    <row r="50" spans="1:6" s="24" customFormat="1" ht="69" customHeight="1" x14ac:dyDescent="0.25">
      <c r="A50" s="1">
        <f t="shared" si="0"/>
        <v>43</v>
      </c>
      <c r="B50" s="10" t="s">
        <v>68</v>
      </c>
      <c r="C50" s="1" t="s">
        <v>47</v>
      </c>
      <c r="D50" s="33">
        <v>100</v>
      </c>
      <c r="E50" s="33">
        <v>100</v>
      </c>
      <c r="F50" s="33" t="s">
        <v>9</v>
      </c>
    </row>
    <row r="51" spans="1:6" s="24" customFormat="1" ht="63.6" customHeight="1" x14ac:dyDescent="0.25">
      <c r="A51" s="1">
        <f t="shared" si="0"/>
        <v>44</v>
      </c>
      <c r="B51" s="10" t="s">
        <v>69</v>
      </c>
      <c r="C51" s="1" t="s">
        <v>47</v>
      </c>
      <c r="D51" s="33">
        <v>50</v>
      </c>
      <c r="E51" s="33">
        <v>50</v>
      </c>
      <c r="F51" s="33" t="s">
        <v>9</v>
      </c>
    </row>
    <row r="52" spans="1:6" s="24" customFormat="1" ht="63.6" customHeight="1" x14ac:dyDescent="0.25">
      <c r="A52" s="1">
        <f t="shared" si="0"/>
        <v>45</v>
      </c>
      <c r="B52" s="10" t="s">
        <v>70</v>
      </c>
      <c r="C52" s="1" t="s">
        <v>47</v>
      </c>
      <c r="D52" s="33">
        <v>50</v>
      </c>
      <c r="E52" s="33">
        <v>50</v>
      </c>
      <c r="F52" s="33" t="s">
        <v>9</v>
      </c>
    </row>
    <row r="53" spans="1:6" s="24" customFormat="1" ht="63.6" customHeight="1" x14ac:dyDescent="0.25">
      <c r="A53" s="1">
        <f t="shared" si="0"/>
        <v>46</v>
      </c>
      <c r="B53" s="10" t="s">
        <v>71</v>
      </c>
      <c r="C53" s="1" t="s">
        <v>47</v>
      </c>
      <c r="D53" s="33">
        <v>100</v>
      </c>
      <c r="E53" s="33">
        <v>100</v>
      </c>
      <c r="F53" s="33" t="s">
        <v>9</v>
      </c>
    </row>
    <row r="54" spans="1:6" s="24" customFormat="1" ht="63.6" customHeight="1" x14ac:dyDescent="0.25">
      <c r="A54" s="1">
        <f t="shared" si="0"/>
        <v>47</v>
      </c>
      <c r="B54" s="10" t="s">
        <v>72</v>
      </c>
      <c r="C54" s="1" t="s">
        <v>47</v>
      </c>
      <c r="D54" s="33">
        <v>50</v>
      </c>
      <c r="E54" s="33">
        <v>50</v>
      </c>
      <c r="F54" s="33" t="s">
        <v>9</v>
      </c>
    </row>
    <row r="55" spans="1:6" s="24" customFormat="1" ht="63.6" customHeight="1" x14ac:dyDescent="0.25">
      <c r="A55" s="1">
        <f t="shared" si="0"/>
        <v>48</v>
      </c>
      <c r="B55" s="10" t="s">
        <v>73</v>
      </c>
      <c r="C55" s="1" t="s">
        <v>47</v>
      </c>
      <c r="D55" s="33">
        <v>50</v>
      </c>
      <c r="E55" s="33">
        <v>50</v>
      </c>
      <c r="F55" s="33" t="s">
        <v>9</v>
      </c>
    </row>
    <row r="56" spans="1:6" s="24" customFormat="1" ht="63.6" customHeight="1" x14ac:dyDescent="0.25">
      <c r="A56" s="1">
        <f t="shared" si="0"/>
        <v>49</v>
      </c>
      <c r="B56" s="10" t="s">
        <v>74</v>
      </c>
      <c r="C56" s="1" t="s">
        <v>47</v>
      </c>
      <c r="D56" s="33">
        <v>50</v>
      </c>
      <c r="E56" s="33">
        <v>50</v>
      </c>
      <c r="F56" s="33" t="s">
        <v>9</v>
      </c>
    </row>
    <row r="57" spans="1:6" s="24" customFormat="1" ht="63.6" customHeight="1" x14ac:dyDescent="0.25">
      <c r="A57" s="1">
        <f t="shared" si="0"/>
        <v>50</v>
      </c>
      <c r="B57" s="10" t="s">
        <v>75</v>
      </c>
      <c r="C57" s="1" t="s">
        <v>47</v>
      </c>
      <c r="D57" s="33">
        <v>50</v>
      </c>
      <c r="E57" s="33">
        <v>50</v>
      </c>
      <c r="F57" s="33" t="s">
        <v>9</v>
      </c>
    </row>
    <row r="58" spans="1:6" s="24" customFormat="1" ht="67.900000000000006" customHeight="1" x14ac:dyDescent="0.25">
      <c r="A58" s="1">
        <f t="shared" si="0"/>
        <v>51</v>
      </c>
      <c r="B58" s="10" t="s">
        <v>76</v>
      </c>
      <c r="C58" s="1" t="s">
        <v>47</v>
      </c>
      <c r="D58" s="33">
        <v>50</v>
      </c>
      <c r="E58" s="33">
        <v>50</v>
      </c>
      <c r="F58" s="33" t="s">
        <v>9</v>
      </c>
    </row>
    <row r="59" spans="1:6" s="24" customFormat="1" ht="67.150000000000006" customHeight="1" x14ac:dyDescent="0.25">
      <c r="A59" s="1">
        <f t="shared" si="0"/>
        <v>52</v>
      </c>
      <c r="B59" s="10" t="s">
        <v>77</v>
      </c>
      <c r="C59" s="1" t="s">
        <v>47</v>
      </c>
      <c r="D59" s="33">
        <v>50</v>
      </c>
      <c r="E59" s="33">
        <v>50</v>
      </c>
      <c r="F59" s="33" t="s">
        <v>9</v>
      </c>
    </row>
    <row r="60" spans="1:6" s="24" customFormat="1" ht="76.150000000000006" customHeight="1" x14ac:dyDescent="0.25">
      <c r="A60" s="1">
        <f t="shared" si="0"/>
        <v>53</v>
      </c>
      <c r="B60" s="10" t="s">
        <v>804</v>
      </c>
      <c r="C60" s="1" t="s">
        <v>47</v>
      </c>
      <c r="D60" s="33">
        <v>50</v>
      </c>
      <c r="E60" s="33">
        <v>50</v>
      </c>
      <c r="F60" s="33" t="s">
        <v>9</v>
      </c>
    </row>
    <row r="61" spans="1:6" s="24" customFormat="1" ht="63.6" customHeight="1" x14ac:dyDescent="0.25">
      <c r="A61" s="1">
        <f t="shared" si="0"/>
        <v>54</v>
      </c>
      <c r="B61" s="10" t="s">
        <v>78</v>
      </c>
      <c r="C61" s="1" t="s">
        <v>47</v>
      </c>
      <c r="D61" s="33">
        <v>50</v>
      </c>
      <c r="E61" s="33">
        <v>50</v>
      </c>
      <c r="F61" s="33" t="s">
        <v>9</v>
      </c>
    </row>
    <row r="62" spans="1:6" s="24" customFormat="1" ht="65.45" customHeight="1" x14ac:dyDescent="0.25">
      <c r="A62" s="1">
        <f t="shared" si="0"/>
        <v>55</v>
      </c>
      <c r="B62" s="10" t="s">
        <v>79</v>
      </c>
      <c r="C62" s="1" t="s">
        <v>47</v>
      </c>
      <c r="D62" s="33">
        <v>50</v>
      </c>
      <c r="E62" s="33">
        <v>50</v>
      </c>
      <c r="F62" s="33" t="s">
        <v>9</v>
      </c>
    </row>
    <row r="63" spans="1:6" s="24" customFormat="1" ht="70.900000000000006" customHeight="1" x14ac:dyDescent="0.25">
      <c r="A63" s="1">
        <f t="shared" si="0"/>
        <v>56</v>
      </c>
      <c r="B63" s="10" t="s">
        <v>80</v>
      </c>
      <c r="C63" s="1" t="s">
        <v>47</v>
      </c>
      <c r="D63" s="33">
        <v>50</v>
      </c>
      <c r="E63" s="33">
        <v>50</v>
      </c>
      <c r="F63" s="33" t="s">
        <v>9</v>
      </c>
    </row>
    <row r="64" spans="1:6" s="24" customFormat="1" ht="63.6" customHeight="1" x14ac:dyDescent="0.25">
      <c r="A64" s="1">
        <f t="shared" si="0"/>
        <v>57</v>
      </c>
      <c r="B64" s="10" t="s">
        <v>81</v>
      </c>
      <c r="C64" s="1" t="s">
        <v>47</v>
      </c>
      <c r="D64" s="33">
        <v>100</v>
      </c>
      <c r="E64" s="33">
        <v>100</v>
      </c>
      <c r="F64" s="33" t="s">
        <v>9</v>
      </c>
    </row>
    <row r="65" spans="1:6" s="24" customFormat="1" ht="68.45" customHeight="1" x14ac:dyDescent="0.25">
      <c r="A65" s="1">
        <f t="shared" si="0"/>
        <v>58</v>
      </c>
      <c r="B65" s="10" t="s">
        <v>82</v>
      </c>
      <c r="C65" s="1" t="s">
        <v>47</v>
      </c>
      <c r="D65" s="33">
        <v>50</v>
      </c>
      <c r="E65" s="33">
        <v>50</v>
      </c>
      <c r="F65" s="33" t="s">
        <v>9</v>
      </c>
    </row>
    <row r="66" spans="1:6" s="24" customFormat="1" ht="70.150000000000006" customHeight="1" x14ac:dyDescent="0.25">
      <c r="A66" s="1">
        <f t="shared" si="0"/>
        <v>59</v>
      </c>
      <c r="B66" s="10" t="s">
        <v>83</v>
      </c>
      <c r="C66" s="1" t="s">
        <v>47</v>
      </c>
      <c r="D66" s="33">
        <v>100</v>
      </c>
      <c r="E66" s="33">
        <v>100</v>
      </c>
      <c r="F66" s="33" t="s">
        <v>9</v>
      </c>
    </row>
    <row r="67" spans="1:6" s="24" customFormat="1" ht="67.900000000000006" customHeight="1" x14ac:dyDescent="0.25">
      <c r="A67" s="1">
        <f t="shared" si="0"/>
        <v>60</v>
      </c>
      <c r="B67" s="10" t="s">
        <v>84</v>
      </c>
      <c r="C67" s="1" t="s">
        <v>47</v>
      </c>
      <c r="D67" s="33">
        <v>100</v>
      </c>
      <c r="E67" s="33">
        <v>100</v>
      </c>
      <c r="F67" s="33" t="s">
        <v>9</v>
      </c>
    </row>
    <row r="68" spans="1:6" s="24" customFormat="1" ht="68.45" customHeight="1" x14ac:dyDescent="0.25">
      <c r="A68" s="1">
        <f t="shared" si="0"/>
        <v>61</v>
      </c>
      <c r="B68" s="10" t="s">
        <v>85</v>
      </c>
      <c r="C68" s="1" t="s">
        <v>47</v>
      </c>
      <c r="D68" s="33">
        <v>100</v>
      </c>
      <c r="E68" s="33">
        <v>100</v>
      </c>
      <c r="F68" s="33" t="s">
        <v>9</v>
      </c>
    </row>
    <row r="69" spans="1:6" s="24" customFormat="1" ht="57" customHeight="1" x14ac:dyDescent="0.25">
      <c r="A69" s="1">
        <f t="shared" si="0"/>
        <v>62</v>
      </c>
      <c r="B69" s="10" t="s">
        <v>86</v>
      </c>
      <c r="C69" s="1" t="s">
        <v>47</v>
      </c>
      <c r="D69" s="33">
        <v>330</v>
      </c>
      <c r="E69" s="33">
        <v>330</v>
      </c>
      <c r="F69" s="33" t="s">
        <v>9</v>
      </c>
    </row>
    <row r="70" spans="1:6" s="24" customFormat="1" ht="68.45" customHeight="1" x14ac:dyDescent="0.25">
      <c r="A70" s="1">
        <f t="shared" si="0"/>
        <v>63</v>
      </c>
      <c r="B70" s="10" t="s">
        <v>87</v>
      </c>
      <c r="C70" s="1" t="s">
        <v>47</v>
      </c>
      <c r="D70" s="33">
        <v>250</v>
      </c>
      <c r="E70" s="33">
        <v>250</v>
      </c>
      <c r="F70" s="33" t="s">
        <v>9</v>
      </c>
    </row>
    <row r="71" spans="1:6" s="24" customFormat="1" ht="97.9" customHeight="1" x14ac:dyDescent="0.25">
      <c r="A71" s="1">
        <f t="shared" si="0"/>
        <v>64</v>
      </c>
      <c r="B71" s="10" t="s">
        <v>88</v>
      </c>
      <c r="C71" s="11" t="s">
        <v>89</v>
      </c>
      <c r="D71" s="33">
        <v>103</v>
      </c>
      <c r="E71" s="33">
        <v>103</v>
      </c>
      <c r="F71" s="33" t="s">
        <v>9</v>
      </c>
    </row>
    <row r="72" spans="1:6" s="24" customFormat="1" ht="83.45" customHeight="1" x14ac:dyDescent="0.25">
      <c r="A72" s="1">
        <f t="shared" si="0"/>
        <v>65</v>
      </c>
      <c r="B72" s="10" t="s">
        <v>90</v>
      </c>
      <c r="C72" s="11" t="s">
        <v>89</v>
      </c>
      <c r="D72" s="33">
        <v>47</v>
      </c>
      <c r="E72" s="33">
        <v>47</v>
      </c>
      <c r="F72" s="33" t="s">
        <v>9</v>
      </c>
    </row>
    <row r="73" spans="1:6" s="24" customFormat="1" ht="69" customHeight="1" x14ac:dyDescent="0.25">
      <c r="A73" s="1">
        <f t="shared" si="0"/>
        <v>66</v>
      </c>
      <c r="B73" s="10" t="s">
        <v>91</v>
      </c>
      <c r="C73" s="11" t="s">
        <v>92</v>
      </c>
      <c r="D73" s="33">
        <v>60</v>
      </c>
      <c r="E73" s="33">
        <v>60</v>
      </c>
      <c r="F73" s="33" t="s">
        <v>9</v>
      </c>
    </row>
    <row r="74" spans="1:6" s="24" customFormat="1" ht="67.900000000000006" customHeight="1" x14ac:dyDescent="0.25">
      <c r="A74" s="1">
        <f t="shared" si="0"/>
        <v>67</v>
      </c>
      <c r="B74" s="10" t="s">
        <v>93</v>
      </c>
      <c r="C74" s="11" t="s">
        <v>94</v>
      </c>
      <c r="D74" s="33">
        <v>30</v>
      </c>
      <c r="E74" s="33">
        <v>30</v>
      </c>
      <c r="F74" s="33" t="s">
        <v>9</v>
      </c>
    </row>
    <row r="75" spans="1:6" s="24" customFormat="1" ht="64.900000000000006" customHeight="1" x14ac:dyDescent="0.25">
      <c r="A75" s="1">
        <f t="shared" ref="A75:A138" si="1">SUM(A74)+1</f>
        <v>68</v>
      </c>
      <c r="B75" s="10" t="s">
        <v>95</v>
      </c>
      <c r="C75" s="11" t="s">
        <v>94</v>
      </c>
      <c r="D75" s="33">
        <v>30</v>
      </c>
      <c r="E75" s="33">
        <v>30</v>
      </c>
      <c r="F75" s="33" t="s">
        <v>9</v>
      </c>
    </row>
    <row r="76" spans="1:6" s="24" customFormat="1" ht="80.45" customHeight="1" x14ac:dyDescent="0.25">
      <c r="A76" s="1">
        <f t="shared" si="1"/>
        <v>69</v>
      </c>
      <c r="B76" s="10" t="s">
        <v>96</v>
      </c>
      <c r="C76" s="11" t="s">
        <v>92</v>
      </c>
      <c r="D76" s="33">
        <v>20</v>
      </c>
      <c r="E76" s="33">
        <v>20</v>
      </c>
      <c r="F76" s="33" t="s">
        <v>9</v>
      </c>
    </row>
    <row r="77" spans="1:6" s="24" customFormat="1" ht="85.15" customHeight="1" x14ac:dyDescent="0.25">
      <c r="A77" s="1">
        <f t="shared" si="1"/>
        <v>70</v>
      </c>
      <c r="B77" s="10" t="s">
        <v>97</v>
      </c>
      <c r="C77" s="11" t="s">
        <v>92</v>
      </c>
      <c r="D77" s="33">
        <v>30</v>
      </c>
      <c r="E77" s="33">
        <v>30</v>
      </c>
      <c r="F77" s="33" t="s">
        <v>9</v>
      </c>
    </row>
    <row r="78" spans="1:6" s="24" customFormat="1" ht="67.150000000000006" customHeight="1" x14ac:dyDescent="0.25">
      <c r="A78" s="1">
        <f t="shared" si="1"/>
        <v>71</v>
      </c>
      <c r="B78" s="10" t="s">
        <v>98</v>
      </c>
      <c r="C78" s="11" t="s">
        <v>99</v>
      </c>
      <c r="D78" s="33">
        <v>35</v>
      </c>
      <c r="E78" s="33">
        <v>35</v>
      </c>
      <c r="F78" s="33" t="s">
        <v>9</v>
      </c>
    </row>
    <row r="79" spans="1:6" s="24" customFormat="1" ht="70.900000000000006" customHeight="1" x14ac:dyDescent="0.25">
      <c r="A79" s="1">
        <f t="shared" si="1"/>
        <v>72</v>
      </c>
      <c r="B79" s="10" t="s">
        <v>100</v>
      </c>
      <c r="C79" s="11" t="s">
        <v>99</v>
      </c>
      <c r="D79" s="33">
        <v>35</v>
      </c>
      <c r="E79" s="33">
        <v>35</v>
      </c>
      <c r="F79" s="33" t="s">
        <v>9</v>
      </c>
    </row>
    <row r="80" spans="1:6" s="24" customFormat="1" ht="63.6" customHeight="1" x14ac:dyDescent="0.25">
      <c r="A80" s="1">
        <f t="shared" si="1"/>
        <v>73</v>
      </c>
      <c r="B80" s="10" t="s">
        <v>101</v>
      </c>
      <c r="C80" s="11" t="s">
        <v>99</v>
      </c>
      <c r="D80" s="33">
        <v>90</v>
      </c>
      <c r="E80" s="33">
        <v>90</v>
      </c>
      <c r="F80" s="33" t="s">
        <v>9</v>
      </c>
    </row>
    <row r="81" spans="1:6" s="24" customFormat="1" ht="79.900000000000006" customHeight="1" x14ac:dyDescent="0.25">
      <c r="A81" s="1">
        <f t="shared" si="1"/>
        <v>74</v>
      </c>
      <c r="B81" s="10" t="s">
        <v>102</v>
      </c>
      <c r="C81" s="11" t="s">
        <v>92</v>
      </c>
      <c r="D81" s="33">
        <v>40</v>
      </c>
      <c r="E81" s="33">
        <v>40</v>
      </c>
      <c r="F81" s="33" t="s">
        <v>9</v>
      </c>
    </row>
    <row r="82" spans="1:6" s="24" customFormat="1" ht="72" customHeight="1" x14ac:dyDescent="0.25">
      <c r="A82" s="1">
        <f t="shared" si="1"/>
        <v>75</v>
      </c>
      <c r="B82" s="10" t="s">
        <v>103</v>
      </c>
      <c r="C82" s="11" t="s">
        <v>92</v>
      </c>
      <c r="D82" s="33">
        <v>40</v>
      </c>
      <c r="E82" s="33">
        <v>40</v>
      </c>
      <c r="F82" s="38" t="s">
        <v>9</v>
      </c>
    </row>
    <row r="83" spans="1:6" s="24" customFormat="1" ht="63.6" customHeight="1" x14ac:dyDescent="0.25">
      <c r="A83" s="1">
        <f t="shared" si="1"/>
        <v>76</v>
      </c>
      <c r="B83" s="10" t="s">
        <v>104</v>
      </c>
      <c r="C83" s="11" t="s">
        <v>105</v>
      </c>
      <c r="D83" s="33">
        <v>60</v>
      </c>
      <c r="E83" s="33">
        <v>60</v>
      </c>
      <c r="F83" s="33" t="s">
        <v>9</v>
      </c>
    </row>
    <row r="84" spans="1:6" s="24" customFormat="1" ht="63.6" customHeight="1" x14ac:dyDescent="0.25">
      <c r="A84" s="1">
        <f t="shared" si="1"/>
        <v>77</v>
      </c>
      <c r="B84" s="10" t="s">
        <v>106</v>
      </c>
      <c r="C84" s="11" t="s">
        <v>105</v>
      </c>
      <c r="D84" s="33">
        <v>100</v>
      </c>
      <c r="E84" s="33">
        <v>100</v>
      </c>
      <c r="F84" s="33" t="s">
        <v>9</v>
      </c>
    </row>
    <row r="85" spans="1:6" s="24" customFormat="1" ht="63.6" customHeight="1" x14ac:dyDescent="0.25">
      <c r="A85" s="1">
        <f t="shared" si="1"/>
        <v>78</v>
      </c>
      <c r="B85" s="10" t="s">
        <v>107</v>
      </c>
      <c r="C85" s="1" t="s">
        <v>108</v>
      </c>
      <c r="D85" s="33">
        <v>26</v>
      </c>
      <c r="E85" s="33">
        <v>26</v>
      </c>
      <c r="F85" s="33" t="s">
        <v>9</v>
      </c>
    </row>
    <row r="86" spans="1:6" s="24" customFormat="1" ht="82.15" customHeight="1" x14ac:dyDescent="0.25">
      <c r="A86" s="1">
        <f t="shared" si="1"/>
        <v>79</v>
      </c>
      <c r="B86" s="10" t="s">
        <v>109</v>
      </c>
      <c r="C86" s="1" t="s">
        <v>110</v>
      </c>
      <c r="D86" s="33">
        <v>100</v>
      </c>
      <c r="E86" s="33">
        <v>100</v>
      </c>
      <c r="F86" s="33" t="s">
        <v>9</v>
      </c>
    </row>
    <row r="87" spans="1:6" s="24" customFormat="1" ht="69" customHeight="1" x14ac:dyDescent="0.25">
      <c r="A87" s="1">
        <f t="shared" si="1"/>
        <v>80</v>
      </c>
      <c r="B87" s="10" t="s">
        <v>111</v>
      </c>
      <c r="C87" s="1" t="s">
        <v>110</v>
      </c>
      <c r="D87" s="33">
        <v>68.8</v>
      </c>
      <c r="E87" s="33">
        <v>68.8</v>
      </c>
      <c r="F87" s="33" t="s">
        <v>9</v>
      </c>
    </row>
    <row r="88" spans="1:6" s="24" customFormat="1" ht="71.45" customHeight="1" x14ac:dyDescent="0.25">
      <c r="A88" s="1">
        <f t="shared" si="1"/>
        <v>81</v>
      </c>
      <c r="B88" s="10" t="s">
        <v>112</v>
      </c>
      <c r="C88" s="11" t="s">
        <v>113</v>
      </c>
      <c r="D88" s="33">
        <v>325</v>
      </c>
      <c r="E88" s="33">
        <v>325</v>
      </c>
      <c r="F88" s="33" t="s">
        <v>9</v>
      </c>
    </row>
    <row r="89" spans="1:6" s="24" customFormat="1" ht="84" customHeight="1" x14ac:dyDescent="0.25">
      <c r="A89" s="1">
        <f t="shared" si="1"/>
        <v>82</v>
      </c>
      <c r="B89" s="10" t="s">
        <v>114</v>
      </c>
      <c r="C89" s="1" t="s">
        <v>110</v>
      </c>
      <c r="D89" s="33">
        <v>111.6</v>
      </c>
      <c r="E89" s="33">
        <v>111.6</v>
      </c>
      <c r="F89" s="33" t="s">
        <v>9</v>
      </c>
    </row>
    <row r="90" spans="1:6" s="24" customFormat="1" ht="68.45" customHeight="1" x14ac:dyDescent="0.25">
      <c r="A90" s="1">
        <f t="shared" si="1"/>
        <v>83</v>
      </c>
      <c r="B90" s="10" t="s">
        <v>115</v>
      </c>
      <c r="C90" s="11" t="s">
        <v>105</v>
      </c>
      <c r="D90" s="33">
        <v>50</v>
      </c>
      <c r="E90" s="33">
        <v>50</v>
      </c>
      <c r="F90" s="33" t="s">
        <v>9</v>
      </c>
    </row>
    <row r="91" spans="1:6" s="24" customFormat="1" ht="68.45" customHeight="1" x14ac:dyDescent="0.25">
      <c r="A91" s="1">
        <f t="shared" si="1"/>
        <v>84</v>
      </c>
      <c r="B91" s="10" t="s">
        <v>116</v>
      </c>
      <c r="C91" s="11" t="s">
        <v>105</v>
      </c>
      <c r="D91" s="33">
        <v>50</v>
      </c>
      <c r="E91" s="33">
        <v>50</v>
      </c>
      <c r="F91" s="33" t="s">
        <v>9</v>
      </c>
    </row>
    <row r="92" spans="1:6" s="24" customFormat="1" ht="63.6" customHeight="1" x14ac:dyDescent="0.25">
      <c r="A92" s="1">
        <f t="shared" si="1"/>
        <v>85</v>
      </c>
      <c r="B92" s="10" t="s">
        <v>117</v>
      </c>
      <c r="C92" s="11" t="s">
        <v>105</v>
      </c>
      <c r="D92" s="33">
        <v>50</v>
      </c>
      <c r="E92" s="33">
        <v>50</v>
      </c>
      <c r="F92" s="33" t="s">
        <v>9</v>
      </c>
    </row>
    <row r="93" spans="1:6" s="24" customFormat="1" ht="85.15" customHeight="1" x14ac:dyDescent="0.25">
      <c r="A93" s="1">
        <f t="shared" si="1"/>
        <v>86</v>
      </c>
      <c r="B93" s="10" t="s">
        <v>118</v>
      </c>
      <c r="C93" s="11" t="s">
        <v>105</v>
      </c>
      <c r="D93" s="33">
        <v>50</v>
      </c>
      <c r="E93" s="33">
        <v>50</v>
      </c>
      <c r="F93" s="33" t="s">
        <v>9</v>
      </c>
    </row>
    <row r="94" spans="1:6" s="24" customFormat="1" ht="72" customHeight="1" x14ac:dyDescent="0.25">
      <c r="A94" s="1">
        <f t="shared" si="1"/>
        <v>87</v>
      </c>
      <c r="B94" s="10" t="s">
        <v>119</v>
      </c>
      <c r="C94" s="11" t="s">
        <v>105</v>
      </c>
      <c r="D94" s="33">
        <v>60</v>
      </c>
      <c r="E94" s="33">
        <v>60</v>
      </c>
      <c r="F94" s="33" t="s">
        <v>9</v>
      </c>
    </row>
    <row r="95" spans="1:6" s="24" customFormat="1" ht="66" customHeight="1" x14ac:dyDescent="0.25">
      <c r="A95" s="1">
        <f t="shared" si="1"/>
        <v>88</v>
      </c>
      <c r="B95" s="10" t="s">
        <v>120</v>
      </c>
      <c r="C95" s="1" t="s">
        <v>121</v>
      </c>
      <c r="D95" s="33">
        <v>220</v>
      </c>
      <c r="E95" s="33">
        <v>220</v>
      </c>
      <c r="F95" s="33" t="s">
        <v>9</v>
      </c>
    </row>
    <row r="96" spans="1:6" s="24" customFormat="1" ht="101.45" customHeight="1" x14ac:dyDescent="0.25">
      <c r="A96" s="1">
        <f t="shared" si="1"/>
        <v>89</v>
      </c>
      <c r="B96" s="10" t="s">
        <v>122</v>
      </c>
      <c r="C96" s="11" t="s">
        <v>105</v>
      </c>
      <c r="D96" s="33">
        <v>48</v>
      </c>
      <c r="E96" s="33">
        <v>48</v>
      </c>
      <c r="F96" s="33" t="s">
        <v>9</v>
      </c>
    </row>
    <row r="97" spans="1:6" s="24" customFormat="1" ht="69.599999999999994" customHeight="1" x14ac:dyDescent="0.25">
      <c r="A97" s="1">
        <f t="shared" si="1"/>
        <v>90</v>
      </c>
      <c r="B97" s="10" t="s">
        <v>123</v>
      </c>
      <c r="C97" s="1" t="s">
        <v>47</v>
      </c>
      <c r="D97" s="33">
        <v>100</v>
      </c>
      <c r="E97" s="33">
        <v>100</v>
      </c>
      <c r="F97" s="33" t="s">
        <v>9</v>
      </c>
    </row>
    <row r="98" spans="1:6" s="24" customFormat="1" ht="63.6" customHeight="1" x14ac:dyDescent="0.25">
      <c r="A98" s="1">
        <f t="shared" si="1"/>
        <v>91</v>
      </c>
      <c r="B98" s="10" t="s">
        <v>124</v>
      </c>
      <c r="C98" s="1" t="s">
        <v>47</v>
      </c>
      <c r="D98" s="33">
        <v>100</v>
      </c>
      <c r="E98" s="33">
        <v>100</v>
      </c>
      <c r="F98" s="33" t="s">
        <v>9</v>
      </c>
    </row>
    <row r="99" spans="1:6" s="24" customFormat="1" ht="69.599999999999994" customHeight="1" x14ac:dyDescent="0.25">
      <c r="A99" s="1">
        <f t="shared" si="1"/>
        <v>92</v>
      </c>
      <c r="B99" s="10" t="s">
        <v>125</v>
      </c>
      <c r="C99" s="1" t="s">
        <v>47</v>
      </c>
      <c r="D99" s="33">
        <v>100</v>
      </c>
      <c r="E99" s="33">
        <v>100</v>
      </c>
      <c r="F99" s="33" t="s">
        <v>9</v>
      </c>
    </row>
    <row r="100" spans="1:6" s="24" customFormat="1" ht="70.900000000000006" customHeight="1" x14ac:dyDescent="0.25">
      <c r="A100" s="1">
        <f t="shared" si="1"/>
        <v>93</v>
      </c>
      <c r="B100" s="10" t="s">
        <v>126</v>
      </c>
      <c r="C100" s="1" t="s">
        <v>47</v>
      </c>
      <c r="D100" s="33">
        <v>100</v>
      </c>
      <c r="E100" s="33">
        <v>100</v>
      </c>
      <c r="F100" s="33" t="s">
        <v>9</v>
      </c>
    </row>
    <row r="101" spans="1:6" s="24" customFormat="1" ht="72" customHeight="1" x14ac:dyDescent="0.25">
      <c r="A101" s="1">
        <f t="shared" si="1"/>
        <v>94</v>
      </c>
      <c r="B101" s="10" t="s">
        <v>127</v>
      </c>
      <c r="C101" s="1" t="s">
        <v>47</v>
      </c>
      <c r="D101" s="33">
        <v>100</v>
      </c>
      <c r="E101" s="33">
        <v>100</v>
      </c>
      <c r="F101" s="33" t="s">
        <v>9</v>
      </c>
    </row>
    <row r="102" spans="1:6" s="24" customFormat="1" ht="81.599999999999994" customHeight="1" x14ac:dyDescent="0.25">
      <c r="A102" s="1">
        <f t="shared" si="1"/>
        <v>95</v>
      </c>
      <c r="B102" s="10" t="s">
        <v>128</v>
      </c>
      <c r="C102" s="1" t="s">
        <v>47</v>
      </c>
      <c r="D102" s="33">
        <v>100</v>
      </c>
      <c r="E102" s="33">
        <v>100</v>
      </c>
      <c r="F102" s="33" t="s">
        <v>9</v>
      </c>
    </row>
    <row r="103" spans="1:6" s="24" customFormat="1" ht="55.9" customHeight="1" x14ac:dyDescent="0.25">
      <c r="A103" s="1">
        <f t="shared" si="1"/>
        <v>96</v>
      </c>
      <c r="B103" s="10" t="s">
        <v>129</v>
      </c>
      <c r="C103" s="1" t="s">
        <v>47</v>
      </c>
      <c r="D103" s="33">
        <v>50</v>
      </c>
      <c r="E103" s="33">
        <v>50</v>
      </c>
      <c r="F103" s="33" t="s">
        <v>9</v>
      </c>
    </row>
    <row r="104" spans="1:6" s="24" customFormat="1" ht="76.900000000000006" customHeight="1" x14ac:dyDescent="0.25">
      <c r="A104" s="1">
        <f t="shared" si="1"/>
        <v>97</v>
      </c>
      <c r="B104" s="10" t="s">
        <v>130</v>
      </c>
      <c r="C104" s="1" t="s">
        <v>47</v>
      </c>
      <c r="D104" s="33">
        <v>100</v>
      </c>
      <c r="E104" s="33">
        <v>100</v>
      </c>
      <c r="F104" s="33" t="s">
        <v>9</v>
      </c>
    </row>
    <row r="105" spans="1:6" s="24" customFormat="1" ht="86.45" customHeight="1" x14ac:dyDescent="0.25">
      <c r="A105" s="1">
        <f t="shared" si="1"/>
        <v>98</v>
      </c>
      <c r="B105" s="10" t="s">
        <v>131</v>
      </c>
      <c r="C105" s="1" t="s">
        <v>110</v>
      </c>
      <c r="D105" s="33">
        <v>50</v>
      </c>
      <c r="E105" s="33">
        <v>50</v>
      </c>
      <c r="F105" s="33" t="s">
        <v>9</v>
      </c>
    </row>
    <row r="106" spans="1:6" s="24" customFormat="1" ht="67.900000000000006" customHeight="1" x14ac:dyDescent="0.25">
      <c r="A106" s="1">
        <f t="shared" si="1"/>
        <v>99</v>
      </c>
      <c r="B106" s="10" t="s">
        <v>132</v>
      </c>
      <c r="C106" s="1" t="s">
        <v>113</v>
      </c>
      <c r="D106" s="33">
        <v>95.456999999999994</v>
      </c>
      <c r="E106" s="33">
        <v>95.5</v>
      </c>
      <c r="F106" s="33" t="s">
        <v>9</v>
      </c>
    </row>
    <row r="107" spans="1:6" s="24" customFormat="1" ht="69.599999999999994" customHeight="1" x14ac:dyDescent="0.25">
      <c r="A107" s="1">
        <f t="shared" si="1"/>
        <v>100</v>
      </c>
      <c r="B107" s="10" t="s">
        <v>133</v>
      </c>
      <c r="C107" s="1" t="s">
        <v>113</v>
      </c>
      <c r="D107" s="33">
        <v>54.5</v>
      </c>
      <c r="E107" s="33">
        <v>54.5</v>
      </c>
      <c r="F107" s="33" t="s">
        <v>9</v>
      </c>
    </row>
    <row r="108" spans="1:6" s="24" customFormat="1" ht="115.15" customHeight="1" x14ac:dyDescent="0.25">
      <c r="A108" s="1">
        <f t="shared" si="1"/>
        <v>101</v>
      </c>
      <c r="B108" s="10" t="s">
        <v>134</v>
      </c>
      <c r="C108" s="1" t="s">
        <v>110</v>
      </c>
      <c r="D108" s="33">
        <v>50</v>
      </c>
      <c r="E108" s="33">
        <v>50</v>
      </c>
      <c r="F108" s="33" t="s">
        <v>9</v>
      </c>
    </row>
    <row r="109" spans="1:6" s="24" customFormat="1" ht="63.6" customHeight="1" x14ac:dyDescent="0.25">
      <c r="A109" s="1">
        <f t="shared" si="1"/>
        <v>102</v>
      </c>
      <c r="B109" s="10" t="s">
        <v>135</v>
      </c>
      <c r="C109" s="11" t="s">
        <v>136</v>
      </c>
      <c r="D109" s="33">
        <v>220</v>
      </c>
      <c r="E109" s="33">
        <v>220</v>
      </c>
      <c r="F109" s="33" t="s">
        <v>9</v>
      </c>
    </row>
    <row r="110" spans="1:6" s="24" customFormat="1" ht="105.6" customHeight="1" x14ac:dyDescent="0.25">
      <c r="A110" s="1">
        <f t="shared" si="1"/>
        <v>103</v>
      </c>
      <c r="B110" s="10" t="s">
        <v>797</v>
      </c>
      <c r="C110" s="11" t="s">
        <v>137</v>
      </c>
      <c r="D110" s="33">
        <v>50</v>
      </c>
      <c r="E110" s="33">
        <v>50</v>
      </c>
      <c r="F110" s="33" t="s">
        <v>9</v>
      </c>
    </row>
    <row r="111" spans="1:6" s="24" customFormat="1" ht="69" customHeight="1" x14ac:dyDescent="0.25">
      <c r="A111" s="1">
        <f t="shared" si="1"/>
        <v>104</v>
      </c>
      <c r="B111" s="10" t="s">
        <v>138</v>
      </c>
      <c r="C111" s="11" t="s">
        <v>139</v>
      </c>
      <c r="D111" s="33">
        <v>120</v>
      </c>
      <c r="E111" s="33">
        <v>120</v>
      </c>
      <c r="F111" s="33" t="s">
        <v>9</v>
      </c>
    </row>
    <row r="112" spans="1:6" s="24" customFormat="1" ht="70.150000000000006" customHeight="1" x14ac:dyDescent="0.25">
      <c r="A112" s="1">
        <f t="shared" si="1"/>
        <v>105</v>
      </c>
      <c r="B112" s="10" t="s">
        <v>140</v>
      </c>
      <c r="C112" s="1" t="s">
        <v>34</v>
      </c>
      <c r="D112" s="33">
        <v>100</v>
      </c>
      <c r="E112" s="33">
        <v>100</v>
      </c>
      <c r="F112" s="33" t="s">
        <v>9</v>
      </c>
    </row>
    <row r="113" spans="1:6" s="24" customFormat="1" ht="82.15" customHeight="1" x14ac:dyDescent="0.25">
      <c r="A113" s="1">
        <f t="shared" si="1"/>
        <v>106</v>
      </c>
      <c r="B113" s="10" t="s">
        <v>141</v>
      </c>
      <c r="C113" s="11" t="s">
        <v>142</v>
      </c>
      <c r="D113" s="33">
        <v>290</v>
      </c>
      <c r="E113" s="33">
        <v>290</v>
      </c>
      <c r="F113" s="33" t="s">
        <v>9</v>
      </c>
    </row>
    <row r="114" spans="1:6" s="24" customFormat="1" ht="71.45" customHeight="1" x14ac:dyDescent="0.25">
      <c r="A114" s="1">
        <f t="shared" si="1"/>
        <v>107</v>
      </c>
      <c r="B114" s="10" t="s">
        <v>143</v>
      </c>
      <c r="C114" s="11" t="s">
        <v>144</v>
      </c>
      <c r="D114" s="33">
        <v>56</v>
      </c>
      <c r="E114" s="33">
        <v>56</v>
      </c>
      <c r="F114" s="33" t="s">
        <v>9</v>
      </c>
    </row>
    <row r="115" spans="1:6" s="24" customFormat="1" ht="82.15" customHeight="1" x14ac:dyDescent="0.25">
      <c r="A115" s="1">
        <f t="shared" si="1"/>
        <v>108</v>
      </c>
      <c r="B115" s="10" t="s">
        <v>145</v>
      </c>
      <c r="C115" s="11" t="s">
        <v>146</v>
      </c>
      <c r="D115" s="33">
        <v>12</v>
      </c>
      <c r="E115" s="33">
        <v>12</v>
      </c>
      <c r="F115" s="33" t="s">
        <v>9</v>
      </c>
    </row>
    <row r="116" spans="1:6" s="24" customFormat="1" ht="101.45" customHeight="1" x14ac:dyDescent="0.25">
      <c r="A116" s="1">
        <f t="shared" si="1"/>
        <v>109</v>
      </c>
      <c r="B116" s="10" t="s">
        <v>147</v>
      </c>
      <c r="C116" s="11" t="s">
        <v>146</v>
      </c>
      <c r="D116" s="33">
        <v>12</v>
      </c>
      <c r="E116" s="33">
        <v>12</v>
      </c>
      <c r="F116" s="33" t="s">
        <v>9</v>
      </c>
    </row>
    <row r="117" spans="1:6" s="24" customFormat="1" ht="72" customHeight="1" x14ac:dyDescent="0.25">
      <c r="A117" s="1">
        <f t="shared" si="1"/>
        <v>110</v>
      </c>
      <c r="B117" s="10" t="s">
        <v>148</v>
      </c>
      <c r="C117" s="11" t="s">
        <v>108</v>
      </c>
      <c r="D117" s="33">
        <v>154</v>
      </c>
      <c r="E117" s="33">
        <v>154</v>
      </c>
      <c r="F117" s="33" t="s">
        <v>9</v>
      </c>
    </row>
    <row r="118" spans="1:6" s="24" customFormat="1" ht="70.900000000000006" customHeight="1" x14ac:dyDescent="0.25">
      <c r="A118" s="1">
        <f t="shared" si="1"/>
        <v>111</v>
      </c>
      <c r="B118" s="10" t="s">
        <v>149</v>
      </c>
      <c r="C118" s="1" t="s">
        <v>45</v>
      </c>
      <c r="D118" s="33">
        <v>340</v>
      </c>
      <c r="E118" s="33">
        <v>340</v>
      </c>
      <c r="F118" s="33" t="s">
        <v>9</v>
      </c>
    </row>
    <row r="119" spans="1:6" s="24" customFormat="1" ht="70.900000000000006" customHeight="1" x14ac:dyDescent="0.25">
      <c r="A119" s="1">
        <f t="shared" si="1"/>
        <v>112</v>
      </c>
      <c r="B119" s="10" t="s">
        <v>150</v>
      </c>
      <c r="C119" s="1" t="s">
        <v>41</v>
      </c>
      <c r="D119" s="33">
        <v>200</v>
      </c>
      <c r="E119" s="33">
        <v>200</v>
      </c>
      <c r="F119" s="33" t="s">
        <v>9</v>
      </c>
    </row>
    <row r="120" spans="1:6" s="24" customFormat="1" ht="53.45" customHeight="1" x14ac:dyDescent="0.25">
      <c r="A120" s="1">
        <f t="shared" si="1"/>
        <v>113</v>
      </c>
      <c r="B120" s="10" t="s">
        <v>151</v>
      </c>
      <c r="C120" s="1" t="s">
        <v>47</v>
      </c>
      <c r="D120" s="33">
        <v>60</v>
      </c>
      <c r="E120" s="33">
        <v>60</v>
      </c>
      <c r="F120" s="33" t="s">
        <v>9</v>
      </c>
    </row>
    <row r="121" spans="1:6" s="24" customFormat="1" ht="71.45" customHeight="1" x14ac:dyDescent="0.25">
      <c r="A121" s="1">
        <f t="shared" si="1"/>
        <v>114</v>
      </c>
      <c r="B121" s="10" t="s">
        <v>152</v>
      </c>
      <c r="C121" s="11" t="s">
        <v>136</v>
      </c>
      <c r="D121" s="33">
        <v>150</v>
      </c>
      <c r="E121" s="33">
        <v>150</v>
      </c>
      <c r="F121" s="33" t="s">
        <v>9</v>
      </c>
    </row>
    <row r="122" spans="1:6" s="24" customFormat="1" ht="70.150000000000006" customHeight="1" x14ac:dyDescent="0.25">
      <c r="A122" s="1">
        <f t="shared" si="1"/>
        <v>115</v>
      </c>
      <c r="B122" s="10" t="s">
        <v>153</v>
      </c>
      <c r="C122" s="11" t="s">
        <v>154</v>
      </c>
      <c r="D122" s="33">
        <v>186.6</v>
      </c>
      <c r="E122" s="33">
        <v>186.6</v>
      </c>
      <c r="F122" s="33" t="s">
        <v>9</v>
      </c>
    </row>
    <row r="123" spans="1:6" s="24" customFormat="1" ht="69.599999999999994" customHeight="1" x14ac:dyDescent="0.25">
      <c r="A123" s="1">
        <f t="shared" si="1"/>
        <v>116</v>
      </c>
      <c r="B123" s="10" t="s">
        <v>155</v>
      </c>
      <c r="C123" s="11" t="s">
        <v>154</v>
      </c>
      <c r="D123" s="33">
        <v>97.5</v>
      </c>
      <c r="E123" s="33">
        <v>97.5</v>
      </c>
      <c r="F123" s="33" t="s">
        <v>9</v>
      </c>
    </row>
    <row r="124" spans="1:6" s="24" customFormat="1" ht="69" customHeight="1" x14ac:dyDescent="0.25">
      <c r="A124" s="1">
        <f t="shared" si="1"/>
        <v>117</v>
      </c>
      <c r="B124" s="10" t="s">
        <v>156</v>
      </c>
      <c r="C124" s="11" t="s">
        <v>154</v>
      </c>
      <c r="D124" s="33">
        <v>78</v>
      </c>
      <c r="E124" s="33">
        <v>78</v>
      </c>
      <c r="F124" s="33" t="s">
        <v>9</v>
      </c>
    </row>
    <row r="125" spans="1:6" s="24" customFormat="1" ht="72" customHeight="1" x14ac:dyDescent="0.25">
      <c r="A125" s="1">
        <f t="shared" si="1"/>
        <v>118</v>
      </c>
      <c r="B125" s="10" t="s">
        <v>157</v>
      </c>
      <c r="C125" s="11" t="s">
        <v>154</v>
      </c>
      <c r="D125" s="33">
        <v>84.5</v>
      </c>
      <c r="E125" s="33">
        <v>84.5</v>
      </c>
      <c r="F125" s="33" t="s">
        <v>9</v>
      </c>
    </row>
    <row r="126" spans="1:6" s="24" customFormat="1" ht="72" customHeight="1" x14ac:dyDescent="0.25">
      <c r="A126" s="1">
        <f t="shared" si="1"/>
        <v>119</v>
      </c>
      <c r="B126" s="10" t="s">
        <v>158</v>
      </c>
      <c r="C126" s="11" t="s">
        <v>154</v>
      </c>
      <c r="D126" s="33">
        <v>50</v>
      </c>
      <c r="E126" s="33">
        <v>50</v>
      </c>
      <c r="F126" s="33" t="s">
        <v>9</v>
      </c>
    </row>
    <row r="127" spans="1:6" s="24" customFormat="1" ht="72.599999999999994" customHeight="1" x14ac:dyDescent="0.25">
      <c r="A127" s="1">
        <f t="shared" si="1"/>
        <v>120</v>
      </c>
      <c r="B127" s="10" t="s">
        <v>159</v>
      </c>
      <c r="C127" s="11" t="s">
        <v>55</v>
      </c>
      <c r="D127" s="33">
        <v>161</v>
      </c>
      <c r="E127" s="33">
        <v>161</v>
      </c>
      <c r="F127" s="33" t="s">
        <v>9</v>
      </c>
    </row>
    <row r="128" spans="1:6" s="24" customFormat="1" ht="75.599999999999994" customHeight="1" x14ac:dyDescent="0.25">
      <c r="A128" s="1">
        <f t="shared" si="1"/>
        <v>121</v>
      </c>
      <c r="B128" s="10" t="s">
        <v>160</v>
      </c>
      <c r="C128" s="11" t="s">
        <v>55</v>
      </c>
      <c r="D128" s="33">
        <v>50</v>
      </c>
      <c r="E128" s="33">
        <v>50</v>
      </c>
      <c r="F128" s="33" t="s">
        <v>9</v>
      </c>
    </row>
    <row r="129" spans="1:6" s="24" customFormat="1" ht="99" customHeight="1" x14ac:dyDescent="0.25">
      <c r="A129" s="1">
        <f t="shared" si="1"/>
        <v>122</v>
      </c>
      <c r="B129" s="10" t="s">
        <v>805</v>
      </c>
      <c r="C129" s="11" t="s">
        <v>55</v>
      </c>
      <c r="D129" s="33">
        <f>15+70</f>
        <v>85</v>
      </c>
      <c r="E129" s="33">
        <v>85</v>
      </c>
      <c r="F129" s="33" t="s">
        <v>9</v>
      </c>
    </row>
    <row r="130" spans="1:6" s="24" customFormat="1" ht="85.15" customHeight="1" x14ac:dyDescent="0.25">
      <c r="A130" s="1">
        <f t="shared" si="1"/>
        <v>123</v>
      </c>
      <c r="B130" s="10" t="s">
        <v>161</v>
      </c>
      <c r="C130" s="11" t="s">
        <v>113</v>
      </c>
      <c r="D130" s="33">
        <v>32</v>
      </c>
      <c r="E130" s="33">
        <v>32</v>
      </c>
      <c r="F130" s="33" t="s">
        <v>9</v>
      </c>
    </row>
    <row r="131" spans="1:6" s="24" customFormat="1" ht="81" customHeight="1" x14ac:dyDescent="0.25">
      <c r="A131" s="1">
        <f t="shared" si="1"/>
        <v>124</v>
      </c>
      <c r="B131" s="10" t="s">
        <v>162</v>
      </c>
      <c r="C131" s="11" t="s">
        <v>13</v>
      </c>
      <c r="D131" s="33">
        <v>80</v>
      </c>
      <c r="E131" s="33">
        <v>80</v>
      </c>
      <c r="F131" s="33" t="s">
        <v>9</v>
      </c>
    </row>
    <row r="132" spans="1:6" s="24" customFormat="1" ht="70.900000000000006" customHeight="1" x14ac:dyDescent="0.25">
      <c r="A132" s="1">
        <f t="shared" si="1"/>
        <v>125</v>
      </c>
      <c r="B132" s="10" t="s">
        <v>163</v>
      </c>
      <c r="C132" s="11" t="s">
        <v>21</v>
      </c>
      <c r="D132" s="33">
        <v>100</v>
      </c>
      <c r="E132" s="33">
        <v>100</v>
      </c>
      <c r="F132" s="33" t="s">
        <v>9</v>
      </c>
    </row>
    <row r="133" spans="1:6" s="24" customFormat="1" ht="67.150000000000006" customHeight="1" x14ac:dyDescent="0.25">
      <c r="A133" s="1">
        <f t="shared" si="1"/>
        <v>126</v>
      </c>
      <c r="B133" s="10" t="s">
        <v>164</v>
      </c>
      <c r="C133" s="11" t="s">
        <v>57</v>
      </c>
      <c r="D133" s="33">
        <v>40</v>
      </c>
      <c r="E133" s="33">
        <v>40</v>
      </c>
      <c r="F133" s="33" t="s">
        <v>9</v>
      </c>
    </row>
    <row r="134" spans="1:6" s="24" customFormat="1" ht="72" customHeight="1" x14ac:dyDescent="0.25">
      <c r="A134" s="1">
        <f t="shared" si="1"/>
        <v>127</v>
      </c>
      <c r="B134" s="10" t="s">
        <v>165</v>
      </c>
      <c r="C134" s="11" t="s">
        <v>47</v>
      </c>
      <c r="D134" s="33">
        <v>200</v>
      </c>
      <c r="E134" s="33">
        <v>200</v>
      </c>
      <c r="F134" s="33" t="s">
        <v>9</v>
      </c>
    </row>
    <row r="135" spans="1:6" s="24" customFormat="1" ht="80.45" customHeight="1" x14ac:dyDescent="0.25">
      <c r="A135" s="1">
        <f t="shared" si="1"/>
        <v>128</v>
      </c>
      <c r="B135" s="10" t="s">
        <v>166</v>
      </c>
      <c r="C135" s="11" t="s">
        <v>47</v>
      </c>
      <c r="D135" s="33">
        <v>100</v>
      </c>
      <c r="E135" s="33">
        <v>100</v>
      </c>
      <c r="F135" s="33" t="s">
        <v>9</v>
      </c>
    </row>
    <row r="136" spans="1:6" s="24" customFormat="1" ht="63.6" customHeight="1" x14ac:dyDescent="0.25">
      <c r="A136" s="1">
        <f t="shared" si="1"/>
        <v>129</v>
      </c>
      <c r="B136" s="10" t="s">
        <v>167</v>
      </c>
      <c r="C136" s="11" t="s">
        <v>47</v>
      </c>
      <c r="D136" s="33">
        <v>100</v>
      </c>
      <c r="E136" s="33">
        <v>100</v>
      </c>
      <c r="F136" s="33" t="s">
        <v>9</v>
      </c>
    </row>
    <row r="137" spans="1:6" s="24" customFormat="1" ht="80.45" customHeight="1" x14ac:dyDescent="0.25">
      <c r="A137" s="1">
        <f t="shared" si="1"/>
        <v>130</v>
      </c>
      <c r="B137" s="10" t="s">
        <v>168</v>
      </c>
      <c r="C137" s="11" t="s">
        <v>169</v>
      </c>
      <c r="D137" s="33">
        <v>50</v>
      </c>
      <c r="E137" s="33">
        <v>50</v>
      </c>
      <c r="F137" s="33" t="s">
        <v>9</v>
      </c>
    </row>
    <row r="138" spans="1:6" s="24" customFormat="1" ht="85.9" customHeight="1" x14ac:dyDescent="0.25">
      <c r="A138" s="1">
        <f t="shared" si="1"/>
        <v>131</v>
      </c>
      <c r="B138" s="10" t="s">
        <v>170</v>
      </c>
      <c r="C138" s="11" t="s">
        <v>171</v>
      </c>
      <c r="D138" s="33">
        <v>200</v>
      </c>
      <c r="E138" s="33">
        <v>200</v>
      </c>
      <c r="F138" s="33" t="s">
        <v>9</v>
      </c>
    </row>
    <row r="139" spans="1:6" s="24" customFormat="1" ht="84.6" customHeight="1" x14ac:dyDescent="0.25">
      <c r="A139" s="1">
        <f t="shared" ref="A139:A180" si="2">SUM(A138)+1</f>
        <v>132</v>
      </c>
      <c r="B139" s="10" t="s">
        <v>172</v>
      </c>
      <c r="C139" s="11" t="s">
        <v>57</v>
      </c>
      <c r="D139" s="33">
        <v>40</v>
      </c>
      <c r="E139" s="33">
        <v>40</v>
      </c>
      <c r="F139" s="33" t="s">
        <v>9</v>
      </c>
    </row>
    <row r="140" spans="1:6" s="24" customFormat="1" ht="69.599999999999994" customHeight="1" x14ac:dyDescent="0.25">
      <c r="A140" s="1">
        <f t="shared" si="2"/>
        <v>133</v>
      </c>
      <c r="B140" s="10" t="s">
        <v>173</v>
      </c>
      <c r="C140" s="11" t="s">
        <v>47</v>
      </c>
      <c r="D140" s="33">
        <v>50</v>
      </c>
      <c r="E140" s="33">
        <v>50</v>
      </c>
      <c r="F140" s="33" t="s">
        <v>9</v>
      </c>
    </row>
    <row r="141" spans="1:6" s="24" customFormat="1" ht="82.15" customHeight="1" x14ac:dyDescent="0.25">
      <c r="A141" s="1">
        <f t="shared" si="2"/>
        <v>134</v>
      </c>
      <c r="B141" s="10" t="s">
        <v>174</v>
      </c>
      <c r="C141" s="11" t="s">
        <v>47</v>
      </c>
      <c r="D141" s="33">
        <v>150</v>
      </c>
      <c r="E141" s="33">
        <v>150</v>
      </c>
      <c r="F141" s="33" t="s">
        <v>9</v>
      </c>
    </row>
    <row r="142" spans="1:6" s="24" customFormat="1" ht="67.150000000000006" customHeight="1" x14ac:dyDescent="0.25">
      <c r="A142" s="1">
        <f t="shared" si="2"/>
        <v>135</v>
      </c>
      <c r="B142" s="10" t="s">
        <v>175</v>
      </c>
      <c r="C142" s="11" t="s">
        <v>47</v>
      </c>
      <c r="D142" s="33">
        <v>50</v>
      </c>
      <c r="E142" s="33">
        <v>50</v>
      </c>
      <c r="F142" s="33" t="s">
        <v>9</v>
      </c>
    </row>
    <row r="143" spans="1:6" s="24" customFormat="1" ht="69" customHeight="1" x14ac:dyDescent="0.25">
      <c r="A143" s="1">
        <f t="shared" si="2"/>
        <v>136</v>
      </c>
      <c r="B143" s="10" t="s">
        <v>176</v>
      </c>
      <c r="C143" s="11" t="s">
        <v>137</v>
      </c>
      <c r="D143" s="33">
        <v>50</v>
      </c>
      <c r="E143" s="33">
        <v>50</v>
      </c>
      <c r="F143" s="33" t="s">
        <v>9</v>
      </c>
    </row>
    <row r="144" spans="1:6" s="24" customFormat="1" ht="73.150000000000006" customHeight="1" x14ac:dyDescent="0.25">
      <c r="A144" s="1">
        <f t="shared" si="2"/>
        <v>137</v>
      </c>
      <c r="B144" s="10" t="s">
        <v>177</v>
      </c>
      <c r="C144" s="11" t="s">
        <v>121</v>
      </c>
      <c r="D144" s="33">
        <v>35</v>
      </c>
      <c r="E144" s="33">
        <v>35</v>
      </c>
      <c r="F144" s="33" t="s">
        <v>9</v>
      </c>
    </row>
    <row r="145" spans="1:6" s="24" customFormat="1" ht="85.15" customHeight="1" x14ac:dyDescent="0.25">
      <c r="A145" s="1">
        <f t="shared" si="2"/>
        <v>138</v>
      </c>
      <c r="B145" s="10" t="s">
        <v>178</v>
      </c>
      <c r="C145" s="11" t="s">
        <v>121</v>
      </c>
      <c r="D145" s="33">
        <v>35</v>
      </c>
      <c r="E145" s="33">
        <v>35</v>
      </c>
      <c r="F145" s="33" t="s">
        <v>9</v>
      </c>
    </row>
    <row r="146" spans="1:6" s="24" customFormat="1" ht="99.6" customHeight="1" x14ac:dyDescent="0.25">
      <c r="A146" s="1">
        <f t="shared" si="2"/>
        <v>139</v>
      </c>
      <c r="B146" s="10" t="s">
        <v>179</v>
      </c>
      <c r="C146" s="11" t="s">
        <v>89</v>
      </c>
      <c r="D146" s="33">
        <v>55</v>
      </c>
      <c r="E146" s="33">
        <v>55</v>
      </c>
      <c r="F146" s="33" t="s">
        <v>9</v>
      </c>
    </row>
    <row r="147" spans="1:6" s="24" customFormat="1" ht="70.900000000000006" customHeight="1" x14ac:dyDescent="0.25">
      <c r="A147" s="1">
        <f t="shared" si="2"/>
        <v>140</v>
      </c>
      <c r="B147" s="10" t="s">
        <v>180</v>
      </c>
      <c r="C147" s="12" t="s">
        <v>171</v>
      </c>
      <c r="D147" s="33">
        <v>50</v>
      </c>
      <c r="E147" s="33">
        <v>50</v>
      </c>
      <c r="F147" s="33" t="s">
        <v>9</v>
      </c>
    </row>
    <row r="148" spans="1:6" s="24" customFormat="1" ht="98.45" customHeight="1" x14ac:dyDescent="0.25">
      <c r="A148" s="1">
        <f t="shared" si="2"/>
        <v>141</v>
      </c>
      <c r="B148" s="10" t="s">
        <v>181</v>
      </c>
      <c r="C148" s="12" t="s">
        <v>171</v>
      </c>
      <c r="D148" s="33">
        <v>30</v>
      </c>
      <c r="E148" s="33">
        <v>30</v>
      </c>
      <c r="F148" s="33" t="s">
        <v>9</v>
      </c>
    </row>
    <row r="149" spans="1:6" s="24" customFormat="1" ht="68.45" customHeight="1" x14ac:dyDescent="0.25">
      <c r="A149" s="1">
        <f t="shared" si="2"/>
        <v>142</v>
      </c>
      <c r="B149" s="10" t="s">
        <v>182</v>
      </c>
      <c r="C149" s="11" t="s">
        <v>47</v>
      </c>
      <c r="D149" s="33">
        <v>100</v>
      </c>
      <c r="E149" s="33">
        <v>100</v>
      </c>
      <c r="F149" s="33" t="s">
        <v>9</v>
      </c>
    </row>
    <row r="150" spans="1:6" s="24" customFormat="1" ht="87" customHeight="1" x14ac:dyDescent="0.25">
      <c r="A150" s="1">
        <f t="shared" si="2"/>
        <v>143</v>
      </c>
      <c r="B150" s="10" t="s">
        <v>183</v>
      </c>
      <c r="C150" s="11" t="s">
        <v>47</v>
      </c>
      <c r="D150" s="33">
        <v>30</v>
      </c>
      <c r="E150" s="33">
        <v>30</v>
      </c>
      <c r="F150" s="33" t="s">
        <v>9</v>
      </c>
    </row>
    <row r="151" spans="1:6" s="24" customFormat="1" ht="63.6" customHeight="1" x14ac:dyDescent="0.25">
      <c r="A151" s="1">
        <f t="shared" si="2"/>
        <v>144</v>
      </c>
      <c r="B151" s="10" t="s">
        <v>184</v>
      </c>
      <c r="C151" s="11" t="s">
        <v>47</v>
      </c>
      <c r="D151" s="33">
        <v>50</v>
      </c>
      <c r="E151" s="33">
        <v>50</v>
      </c>
      <c r="F151" s="33" t="s">
        <v>9</v>
      </c>
    </row>
    <row r="152" spans="1:6" s="24" customFormat="1" ht="63.6" customHeight="1" x14ac:dyDescent="0.25">
      <c r="A152" s="1">
        <f t="shared" si="2"/>
        <v>145</v>
      </c>
      <c r="B152" s="10" t="s">
        <v>185</v>
      </c>
      <c r="C152" s="11" t="s">
        <v>47</v>
      </c>
      <c r="D152" s="33">
        <v>50</v>
      </c>
      <c r="E152" s="33">
        <v>50</v>
      </c>
      <c r="F152" s="33" t="s">
        <v>9</v>
      </c>
    </row>
    <row r="153" spans="1:6" s="24" customFormat="1" ht="63.6" customHeight="1" x14ac:dyDescent="0.25">
      <c r="A153" s="1">
        <f t="shared" si="2"/>
        <v>146</v>
      </c>
      <c r="B153" s="10" t="s">
        <v>186</v>
      </c>
      <c r="C153" s="11" t="s">
        <v>47</v>
      </c>
      <c r="D153" s="33">
        <v>45</v>
      </c>
      <c r="E153" s="33">
        <v>45</v>
      </c>
      <c r="F153" s="33" t="s">
        <v>9</v>
      </c>
    </row>
    <row r="154" spans="1:6" s="24" customFormat="1" ht="75.599999999999994" customHeight="1" x14ac:dyDescent="0.25">
      <c r="A154" s="1">
        <f t="shared" si="2"/>
        <v>147</v>
      </c>
      <c r="B154" s="10" t="s">
        <v>187</v>
      </c>
      <c r="C154" s="11" t="s">
        <v>47</v>
      </c>
      <c r="D154" s="33">
        <v>50</v>
      </c>
      <c r="E154" s="33">
        <v>50</v>
      </c>
      <c r="F154" s="33" t="s">
        <v>9</v>
      </c>
    </row>
    <row r="155" spans="1:6" s="24" customFormat="1" ht="104.45" customHeight="1" x14ac:dyDescent="0.25">
      <c r="A155" s="1">
        <f t="shared" si="2"/>
        <v>148</v>
      </c>
      <c r="B155" s="10" t="s">
        <v>188</v>
      </c>
      <c r="C155" s="11" t="s">
        <v>47</v>
      </c>
      <c r="D155" s="33">
        <v>140</v>
      </c>
      <c r="E155" s="33">
        <v>140</v>
      </c>
      <c r="F155" s="33" t="s">
        <v>9</v>
      </c>
    </row>
    <row r="156" spans="1:6" s="24" customFormat="1" ht="85.9" customHeight="1" x14ac:dyDescent="0.25">
      <c r="A156" s="1">
        <f t="shared" si="2"/>
        <v>149</v>
      </c>
      <c r="B156" s="10" t="s">
        <v>189</v>
      </c>
      <c r="C156" s="11" t="s">
        <v>190</v>
      </c>
      <c r="D156" s="33">
        <v>80</v>
      </c>
      <c r="E156" s="33">
        <v>80</v>
      </c>
      <c r="F156" s="33" t="s">
        <v>9</v>
      </c>
    </row>
    <row r="157" spans="1:6" s="24" customFormat="1" ht="50.45" customHeight="1" x14ac:dyDescent="0.25">
      <c r="A157" s="1">
        <f t="shared" si="2"/>
        <v>150</v>
      </c>
      <c r="B157" s="10" t="s">
        <v>191</v>
      </c>
      <c r="C157" s="11" t="s">
        <v>47</v>
      </c>
      <c r="D157" s="33">
        <v>25</v>
      </c>
      <c r="E157" s="33">
        <v>25</v>
      </c>
      <c r="F157" s="33" t="s">
        <v>9</v>
      </c>
    </row>
    <row r="158" spans="1:6" s="24" customFormat="1" ht="70.150000000000006" customHeight="1" x14ac:dyDescent="0.25">
      <c r="A158" s="1">
        <f t="shared" si="2"/>
        <v>151</v>
      </c>
      <c r="B158" s="10" t="s">
        <v>192</v>
      </c>
      <c r="C158" s="11" t="s">
        <v>105</v>
      </c>
      <c r="D158" s="33">
        <v>25</v>
      </c>
      <c r="E158" s="33">
        <v>25</v>
      </c>
      <c r="F158" s="33" t="s">
        <v>9</v>
      </c>
    </row>
    <row r="159" spans="1:6" s="24" customFormat="1" ht="86.45" customHeight="1" x14ac:dyDescent="0.25">
      <c r="A159" s="1">
        <f t="shared" si="2"/>
        <v>152</v>
      </c>
      <c r="B159" s="10" t="s">
        <v>193</v>
      </c>
      <c r="C159" s="11" t="s">
        <v>47</v>
      </c>
      <c r="D159" s="33">
        <v>10</v>
      </c>
      <c r="E159" s="33">
        <v>10</v>
      </c>
      <c r="F159" s="33" t="s">
        <v>9</v>
      </c>
    </row>
    <row r="160" spans="1:6" s="24" customFormat="1" ht="67.900000000000006" customHeight="1" x14ac:dyDescent="0.25">
      <c r="A160" s="1">
        <f t="shared" si="2"/>
        <v>153</v>
      </c>
      <c r="B160" s="10" t="s">
        <v>194</v>
      </c>
      <c r="C160" s="11" t="s">
        <v>144</v>
      </c>
      <c r="D160" s="33">
        <v>51</v>
      </c>
      <c r="E160" s="33">
        <v>51</v>
      </c>
      <c r="F160" s="33" t="s">
        <v>9</v>
      </c>
    </row>
    <row r="161" spans="1:6" s="24" customFormat="1" ht="66.599999999999994" customHeight="1" x14ac:dyDescent="0.25">
      <c r="A161" s="1">
        <f t="shared" si="2"/>
        <v>154</v>
      </c>
      <c r="B161" s="10" t="s">
        <v>195</v>
      </c>
      <c r="C161" s="11" t="s">
        <v>47</v>
      </c>
      <c r="D161" s="33">
        <v>200</v>
      </c>
      <c r="E161" s="33">
        <v>200</v>
      </c>
      <c r="F161" s="33" t="s">
        <v>9</v>
      </c>
    </row>
    <row r="162" spans="1:6" s="24" customFormat="1" ht="70.900000000000006" customHeight="1" x14ac:dyDescent="0.25">
      <c r="A162" s="1">
        <f t="shared" si="2"/>
        <v>155</v>
      </c>
      <c r="B162" s="10" t="s">
        <v>196</v>
      </c>
      <c r="C162" s="11" t="s">
        <v>47</v>
      </c>
      <c r="D162" s="33">
        <v>50</v>
      </c>
      <c r="E162" s="33">
        <v>50</v>
      </c>
      <c r="F162" s="33" t="s">
        <v>9</v>
      </c>
    </row>
    <row r="163" spans="1:6" s="24" customFormat="1" ht="72.599999999999994" customHeight="1" x14ac:dyDescent="0.25">
      <c r="A163" s="1">
        <f t="shared" si="2"/>
        <v>156</v>
      </c>
      <c r="B163" s="10" t="s">
        <v>197</v>
      </c>
      <c r="C163" s="11" t="s">
        <v>47</v>
      </c>
      <c r="D163" s="33">
        <v>50</v>
      </c>
      <c r="E163" s="33">
        <v>50</v>
      </c>
      <c r="F163" s="33" t="s">
        <v>9</v>
      </c>
    </row>
    <row r="164" spans="1:6" s="24" customFormat="1" ht="84.6" customHeight="1" x14ac:dyDescent="0.25">
      <c r="A164" s="1">
        <f t="shared" si="2"/>
        <v>157</v>
      </c>
      <c r="B164" s="10" t="s">
        <v>198</v>
      </c>
      <c r="C164" s="11" t="s">
        <v>47</v>
      </c>
      <c r="D164" s="34">
        <v>100</v>
      </c>
      <c r="E164" s="34">
        <v>100</v>
      </c>
      <c r="F164" s="33" t="s">
        <v>9</v>
      </c>
    </row>
    <row r="165" spans="1:6" s="24" customFormat="1" ht="97.9" customHeight="1" x14ac:dyDescent="0.25">
      <c r="A165" s="1">
        <f t="shared" si="2"/>
        <v>158</v>
      </c>
      <c r="B165" s="10" t="s">
        <v>199</v>
      </c>
      <c r="C165" s="11" t="s">
        <v>47</v>
      </c>
      <c r="D165" s="34">
        <v>100</v>
      </c>
      <c r="E165" s="34">
        <v>100</v>
      </c>
      <c r="F165" s="33" t="s">
        <v>9</v>
      </c>
    </row>
    <row r="166" spans="1:6" s="24" customFormat="1" ht="103.9" customHeight="1" x14ac:dyDescent="0.25">
      <c r="A166" s="1">
        <f t="shared" si="2"/>
        <v>159</v>
      </c>
      <c r="B166" s="10" t="s">
        <v>200</v>
      </c>
      <c r="C166" s="11" t="s">
        <v>47</v>
      </c>
      <c r="D166" s="34">
        <v>100</v>
      </c>
      <c r="E166" s="34">
        <v>100</v>
      </c>
      <c r="F166" s="33" t="s">
        <v>9</v>
      </c>
    </row>
    <row r="167" spans="1:6" s="24" customFormat="1" ht="86.45" customHeight="1" x14ac:dyDescent="0.25">
      <c r="A167" s="1">
        <f t="shared" si="2"/>
        <v>160</v>
      </c>
      <c r="B167" s="10" t="s">
        <v>201</v>
      </c>
      <c r="C167" s="11" t="s">
        <v>47</v>
      </c>
      <c r="D167" s="34">
        <v>100</v>
      </c>
      <c r="E167" s="34">
        <v>100</v>
      </c>
      <c r="F167" s="33" t="s">
        <v>9</v>
      </c>
    </row>
    <row r="168" spans="1:6" s="24" customFormat="1" ht="84" customHeight="1" x14ac:dyDescent="0.25">
      <c r="A168" s="1">
        <f t="shared" si="2"/>
        <v>161</v>
      </c>
      <c r="B168" s="10" t="s">
        <v>202</v>
      </c>
      <c r="C168" s="11" t="s">
        <v>47</v>
      </c>
      <c r="D168" s="34">
        <v>100</v>
      </c>
      <c r="E168" s="34">
        <v>100</v>
      </c>
      <c r="F168" s="33" t="s">
        <v>9</v>
      </c>
    </row>
    <row r="169" spans="1:6" s="24" customFormat="1" ht="98.45" customHeight="1" x14ac:dyDescent="0.25">
      <c r="A169" s="1">
        <f t="shared" si="2"/>
        <v>162</v>
      </c>
      <c r="B169" s="10" t="s">
        <v>203</v>
      </c>
      <c r="C169" s="11" t="s">
        <v>47</v>
      </c>
      <c r="D169" s="34">
        <v>100</v>
      </c>
      <c r="E169" s="34">
        <v>100</v>
      </c>
      <c r="F169" s="33" t="s">
        <v>9</v>
      </c>
    </row>
    <row r="170" spans="1:6" s="24" customFormat="1" ht="84" customHeight="1" x14ac:dyDescent="0.25">
      <c r="A170" s="1">
        <f t="shared" si="2"/>
        <v>163</v>
      </c>
      <c r="B170" s="10" t="s">
        <v>204</v>
      </c>
      <c r="C170" s="11" t="s">
        <v>47</v>
      </c>
      <c r="D170" s="34">
        <v>100</v>
      </c>
      <c r="E170" s="34">
        <v>100</v>
      </c>
      <c r="F170" s="33" t="s">
        <v>9</v>
      </c>
    </row>
    <row r="171" spans="1:6" s="24" customFormat="1" ht="72" customHeight="1" x14ac:dyDescent="0.25">
      <c r="A171" s="1">
        <f t="shared" si="2"/>
        <v>164</v>
      </c>
      <c r="B171" s="10" t="s">
        <v>205</v>
      </c>
      <c r="C171" s="11" t="s">
        <v>137</v>
      </c>
      <c r="D171" s="34">
        <v>90</v>
      </c>
      <c r="E171" s="34">
        <v>90</v>
      </c>
      <c r="F171" s="33" t="s">
        <v>9</v>
      </c>
    </row>
    <row r="172" spans="1:6" s="24" customFormat="1" ht="66" customHeight="1" x14ac:dyDescent="0.25">
      <c r="A172" s="1">
        <f t="shared" si="2"/>
        <v>165</v>
      </c>
      <c r="B172" s="10" t="s">
        <v>205</v>
      </c>
      <c r="C172" s="11" t="s">
        <v>137</v>
      </c>
      <c r="D172" s="34">
        <v>90</v>
      </c>
      <c r="E172" s="34">
        <v>90</v>
      </c>
      <c r="F172" s="33" t="s">
        <v>9</v>
      </c>
    </row>
    <row r="173" spans="1:6" s="24" customFormat="1" ht="71.45" customHeight="1" x14ac:dyDescent="0.25">
      <c r="A173" s="1">
        <f t="shared" si="2"/>
        <v>166</v>
      </c>
      <c r="B173" s="13" t="s">
        <v>206</v>
      </c>
      <c r="C173" s="1" t="s">
        <v>21</v>
      </c>
      <c r="D173" s="5">
        <v>227</v>
      </c>
      <c r="E173" s="5">
        <v>227</v>
      </c>
      <c r="F173" s="33" t="s">
        <v>9</v>
      </c>
    </row>
    <row r="174" spans="1:6" s="24" customFormat="1" ht="54" customHeight="1" x14ac:dyDescent="0.25">
      <c r="A174" s="1">
        <f t="shared" si="2"/>
        <v>167</v>
      </c>
      <c r="B174" s="14" t="s">
        <v>207</v>
      </c>
      <c r="C174" s="1" t="s">
        <v>21</v>
      </c>
      <c r="D174" s="8">
        <v>213</v>
      </c>
      <c r="E174" s="8">
        <v>213</v>
      </c>
      <c r="F174" s="33" t="s">
        <v>9</v>
      </c>
    </row>
    <row r="175" spans="1:6" s="24" customFormat="1" ht="63.6" customHeight="1" x14ac:dyDescent="0.25">
      <c r="A175" s="1">
        <f t="shared" si="2"/>
        <v>168</v>
      </c>
      <c r="B175" s="13" t="s">
        <v>208</v>
      </c>
      <c r="C175" s="1" t="s">
        <v>21</v>
      </c>
      <c r="D175" s="5">
        <v>100</v>
      </c>
      <c r="E175" s="5">
        <v>100</v>
      </c>
      <c r="F175" s="33" t="s">
        <v>9</v>
      </c>
    </row>
    <row r="176" spans="1:6" s="24" customFormat="1" ht="63.6" customHeight="1" x14ac:dyDescent="0.25">
      <c r="A176" s="1">
        <f t="shared" si="2"/>
        <v>169</v>
      </c>
      <c r="B176" s="13" t="s">
        <v>209</v>
      </c>
      <c r="C176" s="1" t="s">
        <v>21</v>
      </c>
      <c r="D176" s="8">
        <v>90</v>
      </c>
      <c r="E176" s="8">
        <v>90</v>
      </c>
      <c r="F176" s="33" t="s">
        <v>9</v>
      </c>
    </row>
    <row r="177" spans="1:6" s="24" customFormat="1" ht="63.6" customHeight="1" x14ac:dyDescent="0.25">
      <c r="A177" s="1">
        <f t="shared" si="2"/>
        <v>170</v>
      </c>
      <c r="B177" s="10" t="s">
        <v>210</v>
      </c>
      <c r="C177" s="1" t="s">
        <v>21</v>
      </c>
      <c r="D177" s="8">
        <v>100</v>
      </c>
      <c r="E177" s="8">
        <v>100</v>
      </c>
      <c r="F177" s="33" t="s">
        <v>9</v>
      </c>
    </row>
    <row r="178" spans="1:6" s="24" customFormat="1" ht="86.45" customHeight="1" x14ac:dyDescent="0.25">
      <c r="A178" s="1">
        <f t="shared" si="2"/>
        <v>171</v>
      </c>
      <c r="B178" s="10" t="s">
        <v>211</v>
      </c>
      <c r="C178" s="1" t="s">
        <v>21</v>
      </c>
      <c r="D178" s="8">
        <v>100</v>
      </c>
      <c r="E178" s="8">
        <v>100</v>
      </c>
      <c r="F178" s="33" t="s">
        <v>9</v>
      </c>
    </row>
    <row r="179" spans="1:6" s="24" customFormat="1" ht="74.45" customHeight="1" x14ac:dyDescent="0.25">
      <c r="A179" s="1">
        <f t="shared" si="2"/>
        <v>172</v>
      </c>
      <c r="B179" s="10" t="s">
        <v>212</v>
      </c>
      <c r="C179" s="1" t="s">
        <v>21</v>
      </c>
      <c r="D179" s="8">
        <v>100</v>
      </c>
      <c r="E179" s="8">
        <v>100</v>
      </c>
      <c r="F179" s="33" t="s">
        <v>9</v>
      </c>
    </row>
    <row r="180" spans="1:6" s="24" customFormat="1" ht="54" customHeight="1" x14ac:dyDescent="0.25">
      <c r="A180" s="1">
        <f t="shared" si="2"/>
        <v>173</v>
      </c>
      <c r="B180" s="13" t="s">
        <v>213</v>
      </c>
      <c r="C180" s="1" t="s">
        <v>21</v>
      </c>
      <c r="D180" s="8">
        <v>70</v>
      </c>
      <c r="E180" s="8">
        <v>70</v>
      </c>
      <c r="F180" s="33" t="s">
        <v>9</v>
      </c>
    </row>
    <row r="181" spans="1:6" s="24" customFormat="1" ht="54" customHeight="1" x14ac:dyDescent="0.25">
      <c r="A181" s="3" t="s">
        <v>831</v>
      </c>
      <c r="B181" s="13" t="s">
        <v>806</v>
      </c>
      <c r="C181" s="1" t="s">
        <v>108</v>
      </c>
      <c r="D181" s="8">
        <v>50</v>
      </c>
      <c r="E181" s="8">
        <v>50</v>
      </c>
      <c r="F181" s="38" t="s">
        <v>9</v>
      </c>
    </row>
    <row r="182" spans="1:6" s="24" customFormat="1" ht="81.599999999999994" customHeight="1" x14ac:dyDescent="0.25">
      <c r="A182" s="3" t="s">
        <v>832</v>
      </c>
      <c r="B182" s="13" t="s">
        <v>807</v>
      </c>
      <c r="C182" s="1" t="s">
        <v>11</v>
      </c>
      <c r="D182" s="8">
        <v>19.899999999999999</v>
      </c>
      <c r="E182" s="8">
        <v>19.899999999999999</v>
      </c>
      <c r="F182" s="38" t="s">
        <v>9</v>
      </c>
    </row>
    <row r="183" spans="1:6" s="24" customFormat="1" ht="54" customHeight="1" x14ac:dyDescent="0.25">
      <c r="A183" s="3" t="s">
        <v>833</v>
      </c>
      <c r="B183" s="13" t="s">
        <v>808</v>
      </c>
      <c r="C183" s="1" t="s">
        <v>8</v>
      </c>
      <c r="D183" s="8">
        <v>50</v>
      </c>
      <c r="E183" s="8">
        <v>50</v>
      </c>
      <c r="F183" s="38" t="s">
        <v>9</v>
      </c>
    </row>
    <row r="184" spans="1:6" s="24" customFormat="1" ht="71.45" customHeight="1" x14ac:dyDescent="0.25">
      <c r="A184" s="3" t="s">
        <v>834</v>
      </c>
      <c r="B184" s="13" t="s">
        <v>809</v>
      </c>
      <c r="C184" s="1" t="s">
        <v>11</v>
      </c>
      <c r="D184" s="8">
        <v>50</v>
      </c>
      <c r="E184" s="8">
        <v>50</v>
      </c>
      <c r="F184" s="38" t="s">
        <v>9</v>
      </c>
    </row>
    <row r="185" spans="1:6" s="24" customFormat="1" ht="79.900000000000006" customHeight="1" x14ac:dyDescent="0.25">
      <c r="A185" s="3" t="s">
        <v>835</v>
      </c>
      <c r="B185" s="13" t="s">
        <v>810</v>
      </c>
      <c r="C185" s="1" t="s">
        <v>11</v>
      </c>
      <c r="D185" s="8">
        <v>26.5</v>
      </c>
      <c r="E185" s="8">
        <v>26.5</v>
      </c>
      <c r="F185" s="38" t="s">
        <v>9</v>
      </c>
    </row>
    <row r="186" spans="1:6" s="24" customFormat="1" ht="85.15" customHeight="1" x14ac:dyDescent="0.25">
      <c r="A186" s="3" t="s">
        <v>836</v>
      </c>
      <c r="B186" s="13" t="s">
        <v>811</v>
      </c>
      <c r="C186" s="1" t="s">
        <v>45</v>
      </c>
      <c r="D186" s="8">
        <v>17</v>
      </c>
      <c r="E186" s="8">
        <v>17</v>
      </c>
      <c r="F186" s="38" t="s">
        <v>9</v>
      </c>
    </row>
    <row r="187" spans="1:6" s="24" customFormat="1" ht="73.150000000000006" customHeight="1" x14ac:dyDescent="0.25">
      <c r="A187" s="3" t="s">
        <v>837</v>
      </c>
      <c r="B187" s="13" t="s">
        <v>812</v>
      </c>
      <c r="C187" s="1" t="s">
        <v>32</v>
      </c>
      <c r="D187" s="8">
        <v>96</v>
      </c>
      <c r="E187" s="8">
        <v>96</v>
      </c>
      <c r="F187" s="38" t="s">
        <v>9</v>
      </c>
    </row>
    <row r="188" spans="1:6" s="24" customFormat="1" ht="81.599999999999994" customHeight="1" x14ac:dyDescent="0.25">
      <c r="A188" s="3" t="s">
        <v>838</v>
      </c>
      <c r="B188" s="13" t="s">
        <v>813</v>
      </c>
      <c r="C188" s="1" t="s">
        <v>47</v>
      </c>
      <c r="D188" s="8">
        <v>134</v>
      </c>
      <c r="E188" s="8">
        <v>134</v>
      </c>
      <c r="F188" s="38" t="s">
        <v>9</v>
      </c>
    </row>
    <row r="189" spans="1:6" s="24" customFormat="1" ht="80.45" customHeight="1" x14ac:dyDescent="0.25">
      <c r="A189" s="3" t="s">
        <v>839</v>
      </c>
      <c r="B189" s="13" t="s">
        <v>814</v>
      </c>
      <c r="C189" s="1" t="s">
        <v>137</v>
      </c>
      <c r="D189" s="8">
        <v>347.2</v>
      </c>
      <c r="E189" s="8">
        <v>347.2</v>
      </c>
      <c r="F189" s="38" t="s">
        <v>9</v>
      </c>
    </row>
    <row r="190" spans="1:6" s="24" customFormat="1" ht="81.599999999999994" customHeight="1" x14ac:dyDescent="0.25">
      <c r="A190" s="3" t="s">
        <v>840</v>
      </c>
      <c r="B190" s="13" t="s">
        <v>815</v>
      </c>
      <c r="C190" s="1" t="s">
        <v>137</v>
      </c>
      <c r="D190" s="8">
        <v>173.5</v>
      </c>
      <c r="E190" s="8">
        <v>173.5</v>
      </c>
      <c r="F190" s="38" t="s">
        <v>9</v>
      </c>
    </row>
    <row r="191" spans="1:6" s="24" customFormat="1" ht="83.45" customHeight="1" x14ac:dyDescent="0.25">
      <c r="A191" s="3" t="s">
        <v>841</v>
      </c>
      <c r="B191" s="13" t="s">
        <v>816</v>
      </c>
      <c r="C191" s="1" t="s">
        <v>113</v>
      </c>
      <c r="D191" s="8">
        <v>20.100000000000001</v>
      </c>
      <c r="E191" s="8">
        <v>20.100000000000001</v>
      </c>
      <c r="F191" s="38" t="s">
        <v>9</v>
      </c>
    </row>
    <row r="192" spans="1:6" s="24" customFormat="1" ht="76.900000000000006" customHeight="1" x14ac:dyDescent="0.25">
      <c r="A192" s="3" t="s">
        <v>842</v>
      </c>
      <c r="B192" s="13" t="s">
        <v>817</v>
      </c>
      <c r="C192" s="1" t="s">
        <v>154</v>
      </c>
      <c r="D192" s="8">
        <v>42</v>
      </c>
      <c r="E192" s="8">
        <v>42</v>
      </c>
      <c r="F192" s="38" t="s">
        <v>9</v>
      </c>
    </row>
    <row r="193" spans="1:7" s="24" customFormat="1" ht="76.900000000000006" customHeight="1" x14ac:dyDescent="0.25">
      <c r="A193" s="3" t="s">
        <v>843</v>
      </c>
      <c r="B193" s="13" t="s">
        <v>818</v>
      </c>
      <c r="C193" s="1" t="s">
        <v>36</v>
      </c>
      <c r="D193" s="8">
        <v>250</v>
      </c>
      <c r="E193" s="8">
        <v>250</v>
      </c>
      <c r="F193" s="38" t="s">
        <v>9</v>
      </c>
    </row>
    <row r="194" spans="1:7" s="24" customFormat="1" ht="79.150000000000006" customHeight="1" x14ac:dyDescent="0.25">
      <c r="A194" s="3" t="s">
        <v>844</v>
      </c>
      <c r="B194" s="13" t="s">
        <v>819</v>
      </c>
      <c r="C194" s="1" t="s">
        <v>30</v>
      </c>
      <c r="D194" s="8">
        <v>80</v>
      </c>
      <c r="E194" s="8">
        <v>80</v>
      </c>
      <c r="F194" s="38" t="s">
        <v>9</v>
      </c>
    </row>
    <row r="195" spans="1:7" s="24" customFormat="1" ht="82.15" customHeight="1" x14ac:dyDescent="0.25">
      <c r="A195" s="3" t="s">
        <v>845</v>
      </c>
      <c r="B195" s="13" t="s">
        <v>820</v>
      </c>
      <c r="C195" s="1" t="s">
        <v>30</v>
      </c>
      <c r="D195" s="8">
        <v>80</v>
      </c>
      <c r="E195" s="8">
        <v>80</v>
      </c>
      <c r="F195" s="38" t="s">
        <v>9</v>
      </c>
    </row>
    <row r="196" spans="1:7" s="24" customFormat="1" ht="72.599999999999994" customHeight="1" x14ac:dyDescent="0.25">
      <c r="A196" s="3" t="s">
        <v>846</v>
      </c>
      <c r="B196" s="13" t="s">
        <v>821</v>
      </c>
      <c r="C196" s="1" t="s">
        <v>30</v>
      </c>
      <c r="D196" s="8">
        <v>80</v>
      </c>
      <c r="E196" s="8">
        <v>80</v>
      </c>
      <c r="F196" s="38" t="s">
        <v>9</v>
      </c>
    </row>
    <row r="197" spans="1:7" s="24" customFormat="1" ht="126.6" customHeight="1" x14ac:dyDescent="0.25">
      <c r="A197" s="3" t="s">
        <v>847</v>
      </c>
      <c r="B197" s="13" t="s">
        <v>822</v>
      </c>
      <c r="C197" s="1" t="s">
        <v>30</v>
      </c>
      <c r="D197" s="8">
        <v>10</v>
      </c>
      <c r="E197" s="8">
        <v>10</v>
      </c>
      <c r="F197" s="38" t="s">
        <v>9</v>
      </c>
    </row>
    <row r="198" spans="1:7" s="24" customFormat="1" ht="76.900000000000006" customHeight="1" x14ac:dyDescent="0.25">
      <c r="A198" s="3" t="s">
        <v>848</v>
      </c>
      <c r="B198" s="13" t="s">
        <v>823</v>
      </c>
      <c r="C198" s="1" t="s">
        <v>45</v>
      </c>
      <c r="D198" s="8">
        <v>34</v>
      </c>
      <c r="E198" s="8">
        <v>34</v>
      </c>
      <c r="F198" s="38" t="s">
        <v>9</v>
      </c>
    </row>
    <row r="199" spans="1:7" s="24" customFormat="1" ht="70.150000000000006" customHeight="1" x14ac:dyDescent="0.25">
      <c r="A199" s="3" t="s">
        <v>849</v>
      </c>
      <c r="B199" s="13" t="s">
        <v>824</v>
      </c>
      <c r="C199" s="1" t="s">
        <v>47</v>
      </c>
      <c r="D199" s="8">
        <v>25</v>
      </c>
      <c r="E199" s="8">
        <v>25</v>
      </c>
      <c r="F199" s="38" t="s">
        <v>9</v>
      </c>
    </row>
    <row r="200" spans="1:7" s="24" customFormat="1" ht="72.599999999999994" customHeight="1" x14ac:dyDescent="0.25">
      <c r="A200" s="3" t="s">
        <v>850</v>
      </c>
      <c r="B200" s="13" t="s">
        <v>825</v>
      </c>
      <c r="C200" s="1" t="s">
        <v>113</v>
      </c>
      <c r="D200" s="8">
        <v>15.3</v>
      </c>
      <c r="E200" s="8">
        <v>15.3</v>
      </c>
      <c r="F200" s="38" t="s">
        <v>9</v>
      </c>
    </row>
    <row r="201" spans="1:7" s="24" customFormat="1" ht="54" customHeight="1" x14ac:dyDescent="0.25">
      <c r="A201" s="3" t="s">
        <v>851</v>
      </c>
      <c r="B201" s="13" t="s">
        <v>826</v>
      </c>
      <c r="C201" s="1" t="s">
        <v>105</v>
      </c>
      <c r="D201" s="8">
        <v>10</v>
      </c>
      <c r="E201" s="8">
        <v>10</v>
      </c>
      <c r="F201" s="38" t="s">
        <v>9</v>
      </c>
    </row>
    <row r="202" spans="1:7" s="24" customFormat="1" ht="54" customHeight="1" x14ac:dyDescent="0.25">
      <c r="A202" s="3" t="s">
        <v>852</v>
      </c>
      <c r="B202" s="13" t="s">
        <v>827</v>
      </c>
      <c r="C202" s="1" t="s">
        <v>21</v>
      </c>
      <c r="D202" s="8">
        <v>300</v>
      </c>
      <c r="E202" s="8">
        <v>300</v>
      </c>
      <c r="F202" s="38" t="s">
        <v>9</v>
      </c>
    </row>
    <row r="203" spans="1:7" s="24" customFormat="1" ht="81" customHeight="1" x14ac:dyDescent="0.25">
      <c r="A203" s="3" t="s">
        <v>853</v>
      </c>
      <c r="B203" s="13" t="s">
        <v>828</v>
      </c>
      <c r="C203" s="1" t="s">
        <v>13</v>
      </c>
      <c r="D203" s="8">
        <v>120</v>
      </c>
      <c r="E203" s="8">
        <v>120</v>
      </c>
      <c r="F203" s="38" t="s">
        <v>9</v>
      </c>
    </row>
    <row r="204" spans="1:7" s="24" customFormat="1" ht="75" customHeight="1" x14ac:dyDescent="0.25">
      <c r="A204" s="3" t="s">
        <v>854</v>
      </c>
      <c r="B204" s="13" t="s">
        <v>829</v>
      </c>
      <c r="C204" s="1" t="s">
        <v>21</v>
      </c>
      <c r="D204" s="8">
        <v>60</v>
      </c>
      <c r="E204" s="8">
        <v>60</v>
      </c>
      <c r="F204" s="38" t="s">
        <v>9</v>
      </c>
    </row>
    <row r="205" spans="1:7" s="24" customFormat="1" ht="54" customHeight="1" x14ac:dyDescent="0.25">
      <c r="A205" s="3" t="s">
        <v>855</v>
      </c>
      <c r="B205" s="13" t="s">
        <v>830</v>
      </c>
      <c r="C205" s="1" t="s">
        <v>21</v>
      </c>
      <c r="D205" s="8">
        <v>165.7</v>
      </c>
      <c r="E205" s="8">
        <v>165.7</v>
      </c>
      <c r="F205" s="38" t="s">
        <v>9</v>
      </c>
    </row>
    <row r="206" spans="1:7" s="24" customFormat="1" ht="21.6" customHeight="1" x14ac:dyDescent="0.25">
      <c r="A206" s="6"/>
      <c r="B206" s="15" t="s">
        <v>214</v>
      </c>
      <c r="C206" s="1"/>
      <c r="D206" s="33"/>
      <c r="E206" s="8"/>
      <c r="F206" s="37"/>
    </row>
    <row r="207" spans="1:7" s="29" customFormat="1" ht="63.6" customHeight="1" x14ac:dyDescent="0.25">
      <c r="A207" s="41">
        <v>174</v>
      </c>
      <c r="B207" s="42" t="s">
        <v>215</v>
      </c>
      <c r="C207" s="41" t="s">
        <v>216</v>
      </c>
      <c r="D207" s="40">
        <v>90</v>
      </c>
      <c r="E207" s="8">
        <v>90</v>
      </c>
      <c r="F207" s="45" t="s">
        <v>217</v>
      </c>
      <c r="G207" s="49"/>
    </row>
    <row r="208" spans="1:7" s="24" customFormat="1" ht="82.15" customHeight="1" x14ac:dyDescent="0.25">
      <c r="A208" s="41">
        <f>SUM(A207)+1</f>
        <v>175</v>
      </c>
      <c r="B208" s="42" t="s">
        <v>218</v>
      </c>
      <c r="C208" s="43" t="s">
        <v>190</v>
      </c>
      <c r="D208" s="40">
        <v>83</v>
      </c>
      <c r="E208" s="8">
        <v>83</v>
      </c>
      <c r="F208" s="40" t="s">
        <v>217</v>
      </c>
      <c r="G208" s="49"/>
    </row>
    <row r="209" spans="1:7" s="24" customFormat="1" ht="79.150000000000006" customHeight="1" x14ac:dyDescent="0.25">
      <c r="A209" s="41">
        <f t="shared" ref="A209:A271" si="3">SUM(A208)+1</f>
        <v>176</v>
      </c>
      <c r="B209" s="42" t="s">
        <v>219</v>
      </c>
      <c r="C209" s="43" t="s">
        <v>190</v>
      </c>
      <c r="D209" s="40">
        <v>82</v>
      </c>
      <c r="E209" s="8">
        <v>82</v>
      </c>
      <c r="F209" s="40" t="s">
        <v>217</v>
      </c>
      <c r="G209" s="49"/>
    </row>
    <row r="210" spans="1:7" s="24" customFormat="1" ht="80.45" customHeight="1" x14ac:dyDescent="0.25">
      <c r="A210" s="41">
        <f t="shared" si="3"/>
        <v>177</v>
      </c>
      <c r="B210" s="42" t="s">
        <v>799</v>
      </c>
      <c r="C210" s="43" t="s">
        <v>190</v>
      </c>
      <c r="D210" s="40">
        <v>60</v>
      </c>
      <c r="E210" s="8">
        <v>60</v>
      </c>
      <c r="F210" s="40" t="s">
        <v>217</v>
      </c>
      <c r="G210" s="49"/>
    </row>
    <row r="211" spans="1:7" s="24" customFormat="1" ht="82.9" customHeight="1" x14ac:dyDescent="0.25">
      <c r="A211" s="41">
        <f t="shared" si="3"/>
        <v>178</v>
      </c>
      <c r="B211" s="42" t="s">
        <v>220</v>
      </c>
      <c r="C211" s="41" t="s">
        <v>13</v>
      </c>
      <c r="D211" s="40">
        <v>30</v>
      </c>
      <c r="E211" s="8">
        <v>30</v>
      </c>
      <c r="F211" s="40" t="s">
        <v>217</v>
      </c>
      <c r="G211" s="49"/>
    </row>
    <row r="212" spans="1:7" s="24" customFormat="1" ht="84.6" customHeight="1" x14ac:dyDescent="0.25">
      <c r="A212" s="41">
        <f t="shared" si="3"/>
        <v>179</v>
      </c>
      <c r="B212" s="42" t="s">
        <v>221</v>
      </c>
      <c r="C212" s="41" t="s">
        <v>146</v>
      </c>
      <c r="D212" s="40">
        <v>20</v>
      </c>
      <c r="E212" s="8">
        <v>20</v>
      </c>
      <c r="F212" s="40" t="s">
        <v>217</v>
      </c>
      <c r="G212" s="49"/>
    </row>
    <row r="213" spans="1:7" s="24" customFormat="1" ht="91.15" customHeight="1" x14ac:dyDescent="0.25">
      <c r="A213" s="41">
        <f t="shared" si="3"/>
        <v>180</v>
      </c>
      <c r="B213" s="42" t="s">
        <v>222</v>
      </c>
      <c r="C213" s="43" t="s">
        <v>223</v>
      </c>
      <c r="D213" s="40">
        <v>65.3</v>
      </c>
      <c r="E213" s="8">
        <v>65.3</v>
      </c>
      <c r="F213" s="40" t="s">
        <v>217</v>
      </c>
      <c r="G213" s="49"/>
    </row>
    <row r="214" spans="1:7" s="24" customFormat="1" ht="89.45" customHeight="1" x14ac:dyDescent="0.25">
      <c r="A214" s="41">
        <f t="shared" si="3"/>
        <v>181</v>
      </c>
      <c r="B214" s="42" t="s">
        <v>224</v>
      </c>
      <c r="C214" s="43" t="s">
        <v>225</v>
      </c>
      <c r="D214" s="40">
        <v>25</v>
      </c>
      <c r="E214" s="8">
        <v>25</v>
      </c>
      <c r="F214" s="40" t="s">
        <v>217</v>
      </c>
      <c r="G214" s="49"/>
    </row>
    <row r="215" spans="1:7" s="24" customFormat="1" ht="81" customHeight="1" x14ac:dyDescent="0.25">
      <c r="A215" s="41">
        <f t="shared" si="3"/>
        <v>182</v>
      </c>
      <c r="B215" s="42" t="s">
        <v>226</v>
      </c>
      <c r="C215" s="43" t="s">
        <v>227</v>
      </c>
      <c r="D215" s="40">
        <v>32</v>
      </c>
      <c r="E215" s="8">
        <v>32</v>
      </c>
      <c r="F215" s="40" t="s">
        <v>217</v>
      </c>
      <c r="G215" s="49"/>
    </row>
    <row r="216" spans="1:7" s="24" customFormat="1" ht="85.9" customHeight="1" x14ac:dyDescent="0.25">
      <c r="A216" s="41">
        <f t="shared" si="3"/>
        <v>183</v>
      </c>
      <c r="B216" s="42" t="s">
        <v>228</v>
      </c>
      <c r="C216" s="43" t="s">
        <v>229</v>
      </c>
      <c r="D216" s="40">
        <v>39.700000000000003</v>
      </c>
      <c r="E216" s="8">
        <v>39.700000000000003</v>
      </c>
      <c r="F216" s="40" t="s">
        <v>217</v>
      </c>
      <c r="G216" s="49"/>
    </row>
    <row r="217" spans="1:7" s="24" customFormat="1" ht="84" customHeight="1" x14ac:dyDescent="0.25">
      <c r="A217" s="41">
        <f t="shared" si="3"/>
        <v>184</v>
      </c>
      <c r="B217" s="42" t="s">
        <v>230</v>
      </c>
      <c r="C217" s="43" t="s">
        <v>231</v>
      </c>
      <c r="D217" s="40">
        <v>15</v>
      </c>
      <c r="E217" s="8">
        <v>15</v>
      </c>
      <c r="F217" s="40" t="s">
        <v>217</v>
      </c>
      <c r="G217" s="49"/>
    </row>
    <row r="218" spans="1:7" s="24" customFormat="1" ht="80.45" customHeight="1" x14ac:dyDescent="0.25">
      <c r="A218" s="41">
        <f t="shared" si="3"/>
        <v>185</v>
      </c>
      <c r="B218" s="42" t="s">
        <v>232</v>
      </c>
      <c r="C218" s="43" t="s">
        <v>233</v>
      </c>
      <c r="D218" s="40">
        <v>200</v>
      </c>
      <c r="E218" s="47">
        <v>200</v>
      </c>
      <c r="F218" s="40" t="s">
        <v>217</v>
      </c>
      <c r="G218" s="49"/>
    </row>
    <row r="219" spans="1:7" s="24" customFormat="1" ht="85.9" customHeight="1" x14ac:dyDescent="0.25">
      <c r="A219" s="41">
        <f t="shared" si="3"/>
        <v>186</v>
      </c>
      <c r="B219" s="42" t="s">
        <v>234</v>
      </c>
      <c r="C219" s="43" t="s">
        <v>231</v>
      </c>
      <c r="D219" s="40">
        <v>40</v>
      </c>
      <c r="E219" s="47">
        <v>40</v>
      </c>
      <c r="F219" s="40" t="s">
        <v>217</v>
      </c>
      <c r="G219" s="49"/>
    </row>
    <row r="220" spans="1:7" s="24" customFormat="1" ht="80.45" customHeight="1" x14ac:dyDescent="0.25">
      <c r="A220" s="41">
        <f t="shared" si="3"/>
        <v>187</v>
      </c>
      <c r="B220" s="42" t="s">
        <v>235</v>
      </c>
      <c r="C220" s="43" t="s">
        <v>236</v>
      </c>
      <c r="D220" s="40">
        <v>20</v>
      </c>
      <c r="E220" s="47">
        <v>20</v>
      </c>
      <c r="F220" s="40" t="s">
        <v>217</v>
      </c>
      <c r="G220" s="49"/>
    </row>
    <row r="221" spans="1:7" s="24" customFormat="1" ht="88.15" customHeight="1" x14ac:dyDescent="0.25">
      <c r="A221" s="41">
        <f t="shared" si="3"/>
        <v>188</v>
      </c>
      <c r="B221" s="42" t="s">
        <v>237</v>
      </c>
      <c r="C221" s="43" t="s">
        <v>238</v>
      </c>
      <c r="D221" s="40">
        <v>11</v>
      </c>
      <c r="E221" s="47">
        <v>11</v>
      </c>
      <c r="F221" s="40" t="s">
        <v>217</v>
      </c>
      <c r="G221" s="49"/>
    </row>
    <row r="222" spans="1:7" s="24" customFormat="1" ht="80.45" customHeight="1" x14ac:dyDescent="0.25">
      <c r="A222" s="41">
        <f t="shared" si="3"/>
        <v>189</v>
      </c>
      <c r="B222" s="42" t="s">
        <v>239</v>
      </c>
      <c r="C222" s="43" t="s">
        <v>240</v>
      </c>
      <c r="D222" s="40">
        <v>40</v>
      </c>
      <c r="E222" s="47">
        <v>40</v>
      </c>
      <c r="F222" s="40" t="s">
        <v>217</v>
      </c>
      <c r="G222" s="49"/>
    </row>
    <row r="223" spans="1:7" s="24" customFormat="1" ht="79.150000000000006" customHeight="1" x14ac:dyDescent="0.25">
      <c r="A223" s="41">
        <f t="shared" si="3"/>
        <v>190</v>
      </c>
      <c r="B223" s="42" t="s">
        <v>241</v>
      </c>
      <c r="C223" s="43" t="s">
        <v>17</v>
      </c>
      <c r="D223" s="40">
        <v>10.5</v>
      </c>
      <c r="E223" s="47">
        <v>10.5</v>
      </c>
      <c r="F223" s="40" t="s">
        <v>217</v>
      </c>
      <c r="G223" s="49"/>
    </row>
    <row r="224" spans="1:7" s="24" customFormat="1" ht="88.15" customHeight="1" x14ac:dyDescent="0.25">
      <c r="A224" s="41">
        <f t="shared" si="3"/>
        <v>191</v>
      </c>
      <c r="B224" s="42" t="s">
        <v>242</v>
      </c>
      <c r="C224" s="43" t="s">
        <v>243</v>
      </c>
      <c r="D224" s="40">
        <v>50</v>
      </c>
      <c r="E224" s="47">
        <v>50</v>
      </c>
      <c r="F224" s="40" t="s">
        <v>217</v>
      </c>
      <c r="G224" s="49"/>
    </row>
    <row r="225" spans="1:7" s="24" customFormat="1" ht="85.15" customHeight="1" x14ac:dyDescent="0.25">
      <c r="A225" s="41">
        <f t="shared" si="3"/>
        <v>192</v>
      </c>
      <c r="B225" s="42" t="s">
        <v>244</v>
      </c>
      <c r="C225" s="41" t="s">
        <v>245</v>
      </c>
      <c r="D225" s="40">
        <v>146</v>
      </c>
      <c r="E225" s="47">
        <v>146</v>
      </c>
      <c r="F225" s="40" t="s">
        <v>217</v>
      </c>
      <c r="G225" s="49"/>
    </row>
    <row r="226" spans="1:7" s="24" customFormat="1" ht="72.599999999999994" customHeight="1" x14ac:dyDescent="0.25">
      <c r="A226" s="41">
        <f t="shared" si="3"/>
        <v>193</v>
      </c>
      <c r="B226" s="10" t="s">
        <v>856</v>
      </c>
      <c r="C226" s="41" t="s">
        <v>21</v>
      </c>
      <c r="D226" s="40">
        <v>60</v>
      </c>
      <c r="E226" s="47">
        <v>60</v>
      </c>
      <c r="F226" s="40" t="s">
        <v>217</v>
      </c>
      <c r="G226" s="49"/>
    </row>
    <row r="227" spans="1:7" s="24" customFormat="1" ht="69" customHeight="1" x14ac:dyDescent="0.25">
      <c r="A227" s="41">
        <f t="shared" si="3"/>
        <v>194</v>
      </c>
      <c r="B227" s="42" t="s">
        <v>246</v>
      </c>
      <c r="C227" s="41" t="s">
        <v>21</v>
      </c>
      <c r="D227" s="40">
        <v>60</v>
      </c>
      <c r="E227" s="47">
        <v>60</v>
      </c>
      <c r="F227" s="40" t="s">
        <v>217</v>
      </c>
      <c r="G227" s="49"/>
    </row>
    <row r="228" spans="1:7" s="24" customFormat="1" ht="77.45" customHeight="1" x14ac:dyDescent="0.25">
      <c r="A228" s="41">
        <f t="shared" si="3"/>
        <v>195</v>
      </c>
      <c r="B228" s="42" t="s">
        <v>247</v>
      </c>
      <c r="C228" s="41" t="s">
        <v>225</v>
      </c>
      <c r="D228" s="40">
        <v>100</v>
      </c>
      <c r="E228" s="47">
        <v>100</v>
      </c>
      <c r="F228" s="40" t="s">
        <v>217</v>
      </c>
      <c r="G228" s="49"/>
    </row>
    <row r="229" spans="1:7" s="24" customFormat="1" ht="77.45" customHeight="1" x14ac:dyDescent="0.25">
      <c r="A229" s="41">
        <f t="shared" si="3"/>
        <v>196</v>
      </c>
      <c r="B229" s="42" t="s">
        <v>248</v>
      </c>
      <c r="C229" s="41" t="s">
        <v>240</v>
      </c>
      <c r="D229" s="40">
        <v>15</v>
      </c>
      <c r="E229" s="47">
        <v>15</v>
      </c>
      <c r="F229" s="40" t="s">
        <v>217</v>
      </c>
      <c r="G229" s="49"/>
    </row>
    <row r="230" spans="1:7" s="24" customFormat="1" ht="85.15" customHeight="1" x14ac:dyDescent="0.25">
      <c r="A230" s="41">
        <f t="shared" si="3"/>
        <v>197</v>
      </c>
      <c r="B230" s="42" t="s">
        <v>249</v>
      </c>
      <c r="C230" s="41" t="s">
        <v>223</v>
      </c>
      <c r="D230" s="40">
        <v>50</v>
      </c>
      <c r="E230" s="47">
        <v>50</v>
      </c>
      <c r="F230" s="40" t="s">
        <v>217</v>
      </c>
      <c r="G230" s="49"/>
    </row>
    <row r="231" spans="1:7" s="24" customFormat="1" ht="83.45" customHeight="1" x14ac:dyDescent="0.25">
      <c r="A231" s="41">
        <f t="shared" si="3"/>
        <v>198</v>
      </c>
      <c r="B231" s="42" t="s">
        <v>250</v>
      </c>
      <c r="C231" s="41" t="s">
        <v>25</v>
      </c>
      <c r="D231" s="40">
        <v>75</v>
      </c>
      <c r="E231" s="47">
        <v>75</v>
      </c>
      <c r="F231" s="40" t="s">
        <v>217</v>
      </c>
      <c r="G231" s="49"/>
    </row>
    <row r="232" spans="1:7" s="24" customFormat="1" ht="78" customHeight="1" x14ac:dyDescent="0.25">
      <c r="A232" s="41">
        <f t="shared" si="3"/>
        <v>199</v>
      </c>
      <c r="B232" s="42" t="s">
        <v>251</v>
      </c>
      <c r="C232" s="41" t="s">
        <v>229</v>
      </c>
      <c r="D232" s="40">
        <v>100</v>
      </c>
      <c r="E232" s="47">
        <v>100</v>
      </c>
      <c r="F232" s="40" t="s">
        <v>217</v>
      </c>
      <c r="G232" s="49"/>
    </row>
    <row r="233" spans="1:7" s="24" customFormat="1" ht="84.6" customHeight="1" x14ac:dyDescent="0.25">
      <c r="A233" s="41">
        <f t="shared" si="3"/>
        <v>200</v>
      </c>
      <c r="B233" s="42" t="s">
        <v>244</v>
      </c>
      <c r="C233" s="41" t="s">
        <v>245</v>
      </c>
      <c r="D233" s="40">
        <v>146</v>
      </c>
      <c r="E233" s="47">
        <v>146</v>
      </c>
      <c r="F233" s="40" t="s">
        <v>217</v>
      </c>
      <c r="G233" s="49"/>
    </row>
    <row r="234" spans="1:7" s="24" customFormat="1" ht="81.599999999999994" customHeight="1" x14ac:dyDescent="0.25">
      <c r="A234" s="41">
        <f t="shared" si="3"/>
        <v>201</v>
      </c>
      <c r="B234" s="42" t="s">
        <v>252</v>
      </c>
      <c r="C234" s="41" t="s">
        <v>253</v>
      </c>
      <c r="D234" s="40">
        <v>280</v>
      </c>
      <c r="E234" s="47">
        <v>280</v>
      </c>
      <c r="F234" s="40" t="s">
        <v>217</v>
      </c>
      <c r="G234" s="49"/>
    </row>
    <row r="235" spans="1:7" s="24" customFormat="1" ht="63.6" customHeight="1" x14ac:dyDescent="0.25">
      <c r="A235" s="41">
        <f t="shared" si="3"/>
        <v>202</v>
      </c>
      <c r="B235" s="42" t="s">
        <v>254</v>
      </c>
      <c r="C235" s="43" t="s">
        <v>190</v>
      </c>
      <c r="D235" s="40">
        <v>116</v>
      </c>
      <c r="E235" s="47">
        <v>116</v>
      </c>
      <c r="F235" s="40" t="s">
        <v>217</v>
      </c>
      <c r="G235" s="49"/>
    </row>
    <row r="236" spans="1:7" s="24" customFormat="1" ht="52.9" customHeight="1" x14ac:dyDescent="0.25">
      <c r="A236" s="41">
        <f t="shared" si="3"/>
        <v>203</v>
      </c>
      <c r="B236" s="42" t="s">
        <v>255</v>
      </c>
      <c r="C236" s="43" t="s">
        <v>190</v>
      </c>
      <c r="D236" s="40">
        <v>20</v>
      </c>
      <c r="E236" s="47">
        <v>20</v>
      </c>
      <c r="F236" s="40" t="s">
        <v>217</v>
      </c>
      <c r="G236" s="49"/>
    </row>
    <row r="237" spans="1:7" s="24" customFormat="1" ht="63.6" customHeight="1" x14ac:dyDescent="0.25">
      <c r="A237" s="41">
        <f t="shared" si="3"/>
        <v>204</v>
      </c>
      <c r="B237" s="42" t="s">
        <v>256</v>
      </c>
      <c r="C237" s="43" t="s">
        <v>190</v>
      </c>
      <c r="D237" s="40">
        <v>9</v>
      </c>
      <c r="E237" s="47">
        <v>9</v>
      </c>
      <c r="F237" s="40" t="s">
        <v>217</v>
      </c>
      <c r="G237" s="49"/>
    </row>
    <row r="238" spans="1:7" s="24" customFormat="1" ht="63.6" customHeight="1" x14ac:dyDescent="0.25">
      <c r="A238" s="41">
        <f t="shared" si="3"/>
        <v>205</v>
      </c>
      <c r="B238" s="42" t="s">
        <v>257</v>
      </c>
      <c r="C238" s="43" t="s">
        <v>258</v>
      </c>
      <c r="D238" s="40">
        <v>55</v>
      </c>
      <c r="E238" s="47">
        <v>55</v>
      </c>
      <c r="F238" s="40" t="s">
        <v>217</v>
      </c>
      <c r="G238" s="49"/>
    </row>
    <row r="239" spans="1:7" s="24" customFormat="1" ht="77.45" customHeight="1" x14ac:dyDescent="0.25">
      <c r="A239" s="41">
        <f t="shared" si="3"/>
        <v>206</v>
      </c>
      <c r="B239" s="42" t="s">
        <v>259</v>
      </c>
      <c r="C239" s="43" t="s">
        <v>53</v>
      </c>
      <c r="D239" s="40">
        <v>50</v>
      </c>
      <c r="E239" s="47">
        <v>50</v>
      </c>
      <c r="F239" s="40" t="s">
        <v>217</v>
      </c>
      <c r="G239" s="49"/>
    </row>
    <row r="240" spans="1:7" s="24" customFormat="1" ht="93.6" customHeight="1" x14ac:dyDescent="0.25">
      <c r="A240" s="41">
        <f t="shared" si="3"/>
        <v>207</v>
      </c>
      <c r="B240" s="42" t="s">
        <v>260</v>
      </c>
      <c r="C240" s="43" t="s">
        <v>261</v>
      </c>
      <c r="D240" s="40">
        <v>80</v>
      </c>
      <c r="E240" s="47">
        <v>80</v>
      </c>
      <c r="F240" s="40" t="s">
        <v>217</v>
      </c>
      <c r="G240" s="49"/>
    </row>
    <row r="241" spans="1:7" s="24" customFormat="1" ht="77.45" customHeight="1" x14ac:dyDescent="0.25">
      <c r="A241" s="41">
        <f t="shared" si="3"/>
        <v>208</v>
      </c>
      <c r="B241" s="42" t="s">
        <v>262</v>
      </c>
      <c r="C241" s="43" t="s">
        <v>57</v>
      </c>
      <c r="D241" s="40">
        <v>43</v>
      </c>
      <c r="E241" s="47">
        <v>43</v>
      </c>
      <c r="F241" s="40" t="s">
        <v>217</v>
      </c>
      <c r="G241" s="49"/>
    </row>
    <row r="242" spans="1:7" s="24" customFormat="1" ht="79.900000000000006" customHeight="1" x14ac:dyDescent="0.25">
      <c r="A242" s="41">
        <f t="shared" si="3"/>
        <v>209</v>
      </c>
      <c r="B242" s="42" t="s">
        <v>263</v>
      </c>
      <c r="C242" s="43" t="s">
        <v>264</v>
      </c>
      <c r="D242" s="40">
        <v>40</v>
      </c>
      <c r="E242" s="47">
        <v>40</v>
      </c>
      <c r="F242" s="40" t="s">
        <v>217</v>
      </c>
      <c r="G242" s="49"/>
    </row>
    <row r="243" spans="1:7" s="24" customFormat="1" ht="63.6" customHeight="1" x14ac:dyDescent="0.25">
      <c r="A243" s="41">
        <f t="shared" si="3"/>
        <v>210</v>
      </c>
      <c r="B243" s="42" t="s">
        <v>265</v>
      </c>
      <c r="C243" s="43" t="s">
        <v>61</v>
      </c>
      <c r="D243" s="40">
        <v>75</v>
      </c>
      <c r="E243" s="47">
        <v>75</v>
      </c>
      <c r="F243" s="40" t="s">
        <v>217</v>
      </c>
      <c r="G243" s="49"/>
    </row>
    <row r="244" spans="1:7" s="24" customFormat="1" ht="78" customHeight="1" x14ac:dyDescent="0.25">
      <c r="A244" s="41">
        <f t="shared" si="3"/>
        <v>211</v>
      </c>
      <c r="B244" s="42" t="s">
        <v>266</v>
      </c>
      <c r="C244" s="43" t="s">
        <v>267</v>
      </c>
      <c r="D244" s="40">
        <v>60</v>
      </c>
      <c r="E244" s="47">
        <v>60</v>
      </c>
      <c r="F244" s="40" t="s">
        <v>217</v>
      </c>
      <c r="G244" s="49"/>
    </row>
    <row r="245" spans="1:7" s="24" customFormat="1" ht="88.15" customHeight="1" x14ac:dyDescent="0.25">
      <c r="A245" s="41">
        <f t="shared" si="3"/>
        <v>212</v>
      </c>
      <c r="B245" s="42" t="s">
        <v>268</v>
      </c>
      <c r="C245" s="43" t="s">
        <v>267</v>
      </c>
      <c r="D245" s="40">
        <v>40</v>
      </c>
      <c r="E245" s="47">
        <v>40</v>
      </c>
      <c r="F245" s="40" t="s">
        <v>217</v>
      </c>
      <c r="G245" s="49"/>
    </row>
    <row r="246" spans="1:7" s="24" customFormat="1" ht="86.45" customHeight="1" x14ac:dyDescent="0.25">
      <c r="A246" s="41">
        <f t="shared" si="3"/>
        <v>213</v>
      </c>
      <c r="B246" s="42" t="s">
        <v>269</v>
      </c>
      <c r="C246" s="43" t="s">
        <v>270</v>
      </c>
      <c r="D246" s="40">
        <v>50</v>
      </c>
      <c r="E246" s="47">
        <v>50</v>
      </c>
      <c r="F246" s="40" t="s">
        <v>217</v>
      </c>
      <c r="G246" s="49"/>
    </row>
    <row r="247" spans="1:7" s="24" customFormat="1" ht="85.15" customHeight="1" x14ac:dyDescent="0.25">
      <c r="A247" s="41">
        <f t="shared" si="3"/>
        <v>214</v>
      </c>
      <c r="B247" s="42" t="s">
        <v>271</v>
      </c>
      <c r="C247" s="43" t="s">
        <v>272</v>
      </c>
      <c r="D247" s="40">
        <v>20</v>
      </c>
      <c r="E247" s="47">
        <v>20</v>
      </c>
      <c r="F247" s="40" t="s">
        <v>217</v>
      </c>
      <c r="G247" s="49"/>
    </row>
    <row r="248" spans="1:7" s="24" customFormat="1" ht="71.45" customHeight="1" x14ac:dyDescent="0.25">
      <c r="A248" s="41">
        <f t="shared" si="3"/>
        <v>215</v>
      </c>
      <c r="B248" s="42" t="s">
        <v>273</v>
      </c>
      <c r="C248" s="41" t="s">
        <v>47</v>
      </c>
      <c r="D248" s="40">
        <v>50</v>
      </c>
      <c r="E248" s="47">
        <v>50</v>
      </c>
      <c r="F248" s="40" t="s">
        <v>217</v>
      </c>
      <c r="G248" s="49"/>
    </row>
    <row r="249" spans="1:7" s="24" customFormat="1" ht="82.9" customHeight="1" x14ac:dyDescent="0.25">
      <c r="A249" s="41">
        <f t="shared" si="3"/>
        <v>216</v>
      </c>
      <c r="B249" s="42" t="s">
        <v>274</v>
      </c>
      <c r="C249" s="41" t="s">
        <v>47</v>
      </c>
      <c r="D249" s="40">
        <v>50</v>
      </c>
      <c r="E249" s="47">
        <v>50</v>
      </c>
      <c r="F249" s="40" t="s">
        <v>217</v>
      </c>
      <c r="G249" s="49"/>
    </row>
    <row r="250" spans="1:7" s="24" customFormat="1" ht="81.599999999999994" customHeight="1" x14ac:dyDescent="0.25">
      <c r="A250" s="41">
        <f t="shared" si="3"/>
        <v>217</v>
      </c>
      <c r="B250" s="42" t="s">
        <v>275</v>
      </c>
      <c r="C250" s="43" t="s">
        <v>276</v>
      </c>
      <c r="D250" s="40">
        <v>20</v>
      </c>
      <c r="E250" s="47">
        <v>20</v>
      </c>
      <c r="F250" s="40" t="s">
        <v>217</v>
      </c>
      <c r="G250" s="49"/>
    </row>
    <row r="251" spans="1:7" s="24" customFormat="1" ht="100.9" customHeight="1" x14ac:dyDescent="0.25">
      <c r="A251" s="41">
        <f t="shared" si="3"/>
        <v>218</v>
      </c>
      <c r="B251" s="42" t="s">
        <v>277</v>
      </c>
      <c r="C251" s="43" t="s">
        <v>278</v>
      </c>
      <c r="D251" s="40">
        <v>120</v>
      </c>
      <c r="E251" s="47">
        <v>120</v>
      </c>
      <c r="F251" s="40" t="s">
        <v>217</v>
      </c>
      <c r="G251" s="49"/>
    </row>
    <row r="252" spans="1:7" s="24" customFormat="1" ht="82.9" customHeight="1" x14ac:dyDescent="0.25">
      <c r="A252" s="41">
        <f t="shared" si="3"/>
        <v>219</v>
      </c>
      <c r="B252" s="42" t="s">
        <v>279</v>
      </c>
      <c r="C252" s="43" t="s">
        <v>92</v>
      </c>
      <c r="D252" s="40">
        <v>40</v>
      </c>
      <c r="E252" s="47">
        <v>40</v>
      </c>
      <c r="F252" s="40" t="s">
        <v>217</v>
      </c>
      <c r="G252" s="49"/>
    </row>
    <row r="253" spans="1:7" s="24" customFormat="1" ht="76.900000000000006" customHeight="1" x14ac:dyDescent="0.25">
      <c r="A253" s="41">
        <f t="shared" si="3"/>
        <v>220</v>
      </c>
      <c r="B253" s="42" t="s">
        <v>280</v>
      </c>
      <c r="C253" s="43" t="s">
        <v>92</v>
      </c>
      <c r="D253" s="40">
        <v>40</v>
      </c>
      <c r="E253" s="47">
        <v>40</v>
      </c>
      <c r="F253" s="40" t="s">
        <v>217</v>
      </c>
      <c r="G253" s="49"/>
    </row>
    <row r="254" spans="1:7" s="24" customFormat="1" ht="71.45" customHeight="1" x14ac:dyDescent="0.25">
      <c r="A254" s="41">
        <f t="shared" si="3"/>
        <v>221</v>
      </c>
      <c r="B254" s="42" t="s">
        <v>281</v>
      </c>
      <c r="C254" s="43" t="s">
        <v>216</v>
      </c>
      <c r="D254" s="40">
        <v>100</v>
      </c>
      <c r="E254" s="47">
        <v>100</v>
      </c>
      <c r="F254" s="40" t="s">
        <v>217</v>
      </c>
      <c r="G254" s="49"/>
    </row>
    <row r="255" spans="1:7" s="24" customFormat="1" ht="73.150000000000006" customHeight="1" x14ac:dyDescent="0.25">
      <c r="A255" s="41">
        <f t="shared" si="3"/>
        <v>222</v>
      </c>
      <c r="B255" s="42" t="s">
        <v>282</v>
      </c>
      <c r="C255" s="43" t="s">
        <v>216</v>
      </c>
      <c r="D255" s="40">
        <v>140</v>
      </c>
      <c r="E255" s="47">
        <v>140</v>
      </c>
      <c r="F255" s="40" t="s">
        <v>217</v>
      </c>
      <c r="G255" s="49"/>
    </row>
    <row r="256" spans="1:7" s="24" customFormat="1" ht="79.150000000000006" customHeight="1" x14ac:dyDescent="0.25">
      <c r="A256" s="41">
        <f t="shared" si="3"/>
        <v>223</v>
      </c>
      <c r="B256" s="42" t="s">
        <v>283</v>
      </c>
      <c r="C256" s="41" t="s">
        <v>146</v>
      </c>
      <c r="D256" s="40">
        <v>20</v>
      </c>
      <c r="E256" s="47">
        <v>20</v>
      </c>
      <c r="F256" s="40" t="s">
        <v>217</v>
      </c>
      <c r="G256" s="49"/>
    </row>
    <row r="257" spans="1:7" s="24" customFormat="1" ht="75.599999999999994" customHeight="1" x14ac:dyDescent="0.25">
      <c r="A257" s="41">
        <f t="shared" si="3"/>
        <v>224</v>
      </c>
      <c r="B257" s="42" t="s">
        <v>284</v>
      </c>
      <c r="C257" s="41" t="s">
        <v>146</v>
      </c>
      <c r="D257" s="40">
        <v>20</v>
      </c>
      <c r="E257" s="47">
        <v>20</v>
      </c>
      <c r="F257" s="40" t="s">
        <v>217</v>
      </c>
      <c r="G257" s="49"/>
    </row>
    <row r="258" spans="1:7" s="24" customFormat="1" ht="101.45" customHeight="1" x14ac:dyDescent="0.25">
      <c r="A258" s="41">
        <f t="shared" si="3"/>
        <v>225</v>
      </c>
      <c r="B258" s="42" t="s">
        <v>285</v>
      </c>
      <c r="C258" s="41" t="s">
        <v>286</v>
      </c>
      <c r="D258" s="40">
        <v>20</v>
      </c>
      <c r="E258" s="47">
        <v>20</v>
      </c>
      <c r="F258" s="40" t="s">
        <v>217</v>
      </c>
      <c r="G258" s="49"/>
    </row>
    <row r="259" spans="1:7" s="24" customFormat="1" ht="82.9" customHeight="1" x14ac:dyDescent="0.25">
      <c r="A259" s="41">
        <f t="shared" si="3"/>
        <v>226</v>
      </c>
      <c r="B259" s="42" t="s">
        <v>287</v>
      </c>
      <c r="C259" s="41" t="s">
        <v>108</v>
      </c>
      <c r="D259" s="40">
        <v>10</v>
      </c>
      <c r="E259" s="47">
        <v>10</v>
      </c>
      <c r="F259" s="40" t="s">
        <v>217</v>
      </c>
      <c r="G259" s="49"/>
    </row>
    <row r="260" spans="1:7" s="24" customFormat="1" ht="80.45" customHeight="1" x14ac:dyDescent="0.25">
      <c r="A260" s="41">
        <f t="shared" si="3"/>
        <v>227</v>
      </c>
      <c r="B260" s="42" t="s">
        <v>288</v>
      </c>
      <c r="C260" s="41" t="s">
        <v>108</v>
      </c>
      <c r="D260" s="40">
        <v>15</v>
      </c>
      <c r="E260" s="47">
        <v>15</v>
      </c>
      <c r="F260" s="40" t="s">
        <v>217</v>
      </c>
      <c r="G260" s="49"/>
    </row>
    <row r="261" spans="1:7" s="24" customFormat="1" ht="88.15" customHeight="1" x14ac:dyDescent="0.25">
      <c r="A261" s="41">
        <f t="shared" si="3"/>
        <v>228</v>
      </c>
      <c r="B261" s="42" t="s">
        <v>289</v>
      </c>
      <c r="C261" s="41" t="s">
        <v>108</v>
      </c>
      <c r="D261" s="40">
        <v>15</v>
      </c>
      <c r="E261" s="47">
        <v>15</v>
      </c>
      <c r="F261" s="40" t="s">
        <v>217</v>
      </c>
      <c r="G261" s="49"/>
    </row>
    <row r="262" spans="1:7" s="24" customFormat="1" ht="99.6" customHeight="1" x14ac:dyDescent="0.25">
      <c r="A262" s="41">
        <f t="shared" si="3"/>
        <v>229</v>
      </c>
      <c r="B262" s="42" t="s">
        <v>290</v>
      </c>
      <c r="C262" s="41" t="s">
        <v>108</v>
      </c>
      <c r="D262" s="40">
        <v>15</v>
      </c>
      <c r="E262" s="47">
        <v>15</v>
      </c>
      <c r="F262" s="40" t="s">
        <v>217</v>
      </c>
      <c r="G262" s="49"/>
    </row>
    <row r="263" spans="1:7" s="24" customFormat="1" ht="83.45" customHeight="1" x14ac:dyDescent="0.25">
      <c r="A263" s="41">
        <f t="shared" si="3"/>
        <v>230</v>
      </c>
      <c r="B263" s="42" t="s">
        <v>291</v>
      </c>
      <c r="C263" s="41" t="s">
        <v>108</v>
      </c>
      <c r="D263" s="40">
        <v>10</v>
      </c>
      <c r="E263" s="47">
        <v>10</v>
      </c>
      <c r="F263" s="40" t="s">
        <v>217</v>
      </c>
      <c r="G263" s="49"/>
    </row>
    <row r="264" spans="1:7" s="24" customFormat="1" ht="85.15" customHeight="1" x14ac:dyDescent="0.25">
      <c r="A264" s="41">
        <f t="shared" si="3"/>
        <v>231</v>
      </c>
      <c r="B264" s="42" t="s">
        <v>292</v>
      </c>
      <c r="C264" s="41" t="s">
        <v>108</v>
      </c>
      <c r="D264" s="40">
        <v>15</v>
      </c>
      <c r="E264" s="47">
        <v>15</v>
      </c>
      <c r="F264" s="40" t="s">
        <v>217</v>
      </c>
      <c r="G264" s="49"/>
    </row>
    <row r="265" spans="1:7" s="24" customFormat="1" ht="82.9" customHeight="1" x14ac:dyDescent="0.25">
      <c r="A265" s="41">
        <f t="shared" si="3"/>
        <v>232</v>
      </c>
      <c r="B265" s="42" t="s">
        <v>293</v>
      </c>
      <c r="C265" s="41" t="s">
        <v>108</v>
      </c>
      <c r="D265" s="40">
        <v>15.5</v>
      </c>
      <c r="E265" s="47">
        <v>15.5</v>
      </c>
      <c r="F265" s="40" t="s">
        <v>217</v>
      </c>
      <c r="G265" s="49"/>
    </row>
    <row r="266" spans="1:7" s="24" customFormat="1" ht="97.9" customHeight="1" x14ac:dyDescent="0.25">
      <c r="A266" s="41">
        <f t="shared" si="3"/>
        <v>233</v>
      </c>
      <c r="B266" s="42" t="s">
        <v>294</v>
      </c>
      <c r="C266" s="41" t="s">
        <v>295</v>
      </c>
      <c r="D266" s="40">
        <v>25</v>
      </c>
      <c r="E266" s="47">
        <v>25</v>
      </c>
      <c r="F266" s="40" t="s">
        <v>217</v>
      </c>
      <c r="G266" s="49"/>
    </row>
    <row r="267" spans="1:7" s="24" customFormat="1" ht="61.15" customHeight="1" x14ac:dyDescent="0.25">
      <c r="A267" s="41">
        <v>235</v>
      </c>
      <c r="B267" s="42" t="s">
        <v>925</v>
      </c>
      <c r="C267" s="41" t="s">
        <v>110</v>
      </c>
      <c r="D267" s="40">
        <v>89.6</v>
      </c>
      <c r="E267" s="47">
        <v>89.6</v>
      </c>
      <c r="F267" s="40" t="s">
        <v>217</v>
      </c>
      <c r="G267" s="49"/>
    </row>
    <row r="268" spans="1:7" s="24" customFormat="1" ht="54" customHeight="1" x14ac:dyDescent="0.25">
      <c r="A268" s="41">
        <v>236</v>
      </c>
      <c r="B268" s="42" t="s">
        <v>296</v>
      </c>
      <c r="C268" s="41" t="s">
        <v>110</v>
      </c>
      <c r="D268" s="40">
        <v>30</v>
      </c>
      <c r="E268" s="47">
        <v>30</v>
      </c>
      <c r="F268" s="40" t="s">
        <v>217</v>
      </c>
      <c r="G268" s="49"/>
    </row>
    <row r="269" spans="1:7" s="24" customFormat="1" ht="70.900000000000006" customHeight="1" x14ac:dyDescent="0.25">
      <c r="A269" s="41">
        <f t="shared" si="3"/>
        <v>237</v>
      </c>
      <c r="B269" s="42" t="s">
        <v>297</v>
      </c>
      <c r="C269" s="41" t="s">
        <v>47</v>
      </c>
      <c r="D269" s="40">
        <v>85</v>
      </c>
      <c r="E269" s="47">
        <v>85</v>
      </c>
      <c r="F269" s="46" t="s">
        <v>217</v>
      </c>
      <c r="G269" s="49"/>
    </row>
    <row r="270" spans="1:7" s="24" customFormat="1" ht="74.45" customHeight="1" x14ac:dyDescent="0.25">
      <c r="A270" s="41">
        <f t="shared" si="3"/>
        <v>238</v>
      </c>
      <c r="B270" s="42" t="s">
        <v>800</v>
      </c>
      <c r="C270" s="41" t="s">
        <v>47</v>
      </c>
      <c r="D270" s="40">
        <v>30</v>
      </c>
      <c r="E270" s="47">
        <v>30</v>
      </c>
      <c r="F270" s="40" t="s">
        <v>217</v>
      </c>
      <c r="G270" s="49"/>
    </row>
    <row r="271" spans="1:7" s="24" customFormat="1" ht="68.45" customHeight="1" x14ac:dyDescent="0.25">
      <c r="A271" s="41">
        <f t="shared" si="3"/>
        <v>239</v>
      </c>
      <c r="B271" s="42" t="s">
        <v>298</v>
      </c>
      <c r="C271" s="41" t="s">
        <v>110</v>
      </c>
      <c r="D271" s="40">
        <v>450</v>
      </c>
      <c r="E271" s="47">
        <v>450</v>
      </c>
      <c r="F271" s="40" t="s">
        <v>217</v>
      </c>
      <c r="G271" s="49"/>
    </row>
    <row r="272" spans="1:7" s="24" customFormat="1" ht="73.150000000000006" customHeight="1" x14ac:dyDescent="0.25">
      <c r="A272" s="41">
        <f t="shared" ref="A272:A293" si="4">SUM(A271)+1</f>
        <v>240</v>
      </c>
      <c r="B272" s="42" t="s">
        <v>299</v>
      </c>
      <c r="C272" s="41" t="s">
        <v>113</v>
      </c>
      <c r="D272" s="40">
        <v>50</v>
      </c>
      <c r="E272" s="47">
        <v>50</v>
      </c>
      <c r="F272" s="40" t="s">
        <v>217</v>
      </c>
      <c r="G272" s="49"/>
    </row>
    <row r="273" spans="1:7" s="24" customFormat="1" ht="63.6" customHeight="1" x14ac:dyDescent="0.25">
      <c r="A273" s="41">
        <f t="shared" si="4"/>
        <v>241</v>
      </c>
      <c r="B273" s="42" t="s">
        <v>300</v>
      </c>
      <c r="C273" s="41" t="s">
        <v>36</v>
      </c>
      <c r="D273" s="40">
        <v>115</v>
      </c>
      <c r="E273" s="47">
        <v>115</v>
      </c>
      <c r="F273" s="40" t="s">
        <v>217</v>
      </c>
      <c r="G273" s="49"/>
    </row>
    <row r="274" spans="1:7" s="24" customFormat="1" ht="101.45" customHeight="1" x14ac:dyDescent="0.25">
      <c r="A274" s="41">
        <f t="shared" si="4"/>
        <v>242</v>
      </c>
      <c r="B274" s="42" t="s">
        <v>301</v>
      </c>
      <c r="C274" s="43" t="s">
        <v>146</v>
      </c>
      <c r="D274" s="40">
        <v>50</v>
      </c>
      <c r="E274" s="47">
        <v>50</v>
      </c>
      <c r="F274" s="40" t="s">
        <v>217</v>
      </c>
      <c r="G274" s="49"/>
    </row>
    <row r="275" spans="1:7" s="24" customFormat="1" ht="87" customHeight="1" x14ac:dyDescent="0.25">
      <c r="A275" s="41">
        <f t="shared" si="4"/>
        <v>243</v>
      </c>
      <c r="B275" s="42" t="s">
        <v>302</v>
      </c>
      <c r="C275" s="43" t="s">
        <v>146</v>
      </c>
      <c r="D275" s="40">
        <v>16</v>
      </c>
      <c r="E275" s="47">
        <v>16</v>
      </c>
      <c r="F275" s="40" t="s">
        <v>217</v>
      </c>
      <c r="G275" s="49"/>
    </row>
    <row r="276" spans="1:7" s="24" customFormat="1" ht="87" customHeight="1" x14ac:dyDescent="0.25">
      <c r="A276" s="41">
        <f t="shared" si="4"/>
        <v>244</v>
      </c>
      <c r="B276" s="44" t="s">
        <v>303</v>
      </c>
      <c r="C276" s="41" t="s">
        <v>39</v>
      </c>
      <c r="D276" s="40">
        <v>61</v>
      </c>
      <c r="E276" s="47">
        <v>61</v>
      </c>
      <c r="F276" s="40" t="s">
        <v>217</v>
      </c>
      <c r="G276" s="49"/>
    </row>
    <row r="277" spans="1:7" s="24" customFormat="1" ht="63.6" customHeight="1" x14ac:dyDescent="0.25">
      <c r="A277" s="41">
        <v>246</v>
      </c>
      <c r="B277" s="42" t="s">
        <v>304</v>
      </c>
      <c r="C277" s="43" t="s">
        <v>137</v>
      </c>
      <c r="D277" s="40">
        <v>130</v>
      </c>
      <c r="E277" s="47">
        <v>130</v>
      </c>
      <c r="F277" s="40" t="s">
        <v>217</v>
      </c>
      <c r="G277" s="49"/>
    </row>
    <row r="278" spans="1:7" s="23" customFormat="1" ht="63.6" customHeight="1" x14ac:dyDescent="0.25">
      <c r="A278" s="41">
        <f t="shared" si="4"/>
        <v>247</v>
      </c>
      <c r="B278" s="42" t="s">
        <v>305</v>
      </c>
      <c r="C278" s="43" t="s">
        <v>264</v>
      </c>
      <c r="D278" s="40">
        <v>50</v>
      </c>
      <c r="E278" s="47">
        <v>50</v>
      </c>
      <c r="F278" s="40" t="s">
        <v>217</v>
      </c>
      <c r="G278" s="49"/>
    </row>
    <row r="279" spans="1:7" s="24" customFormat="1" ht="76.150000000000006" customHeight="1" x14ac:dyDescent="0.25">
      <c r="A279" s="41">
        <f t="shared" si="4"/>
        <v>248</v>
      </c>
      <c r="B279" s="42" t="s">
        <v>306</v>
      </c>
      <c r="C279" s="43" t="s">
        <v>142</v>
      </c>
      <c r="D279" s="40">
        <v>30</v>
      </c>
      <c r="E279" s="47">
        <v>30</v>
      </c>
      <c r="F279" s="40" t="s">
        <v>217</v>
      </c>
      <c r="G279" s="49"/>
    </row>
    <row r="280" spans="1:7" s="24" customFormat="1" ht="74.45" customHeight="1" x14ac:dyDescent="0.25">
      <c r="A280" s="41">
        <f t="shared" si="4"/>
        <v>249</v>
      </c>
      <c r="B280" s="42" t="s">
        <v>307</v>
      </c>
      <c r="C280" s="43" t="s">
        <v>89</v>
      </c>
      <c r="D280" s="40">
        <v>92</v>
      </c>
      <c r="E280" s="47">
        <v>92</v>
      </c>
      <c r="F280" s="40" t="s">
        <v>217</v>
      </c>
      <c r="G280" s="49"/>
    </row>
    <row r="281" spans="1:7" s="24" customFormat="1" ht="89.45" customHeight="1" x14ac:dyDescent="0.25">
      <c r="A281" s="41">
        <f t="shared" si="4"/>
        <v>250</v>
      </c>
      <c r="B281" s="42" t="s">
        <v>308</v>
      </c>
      <c r="C281" s="43" t="s">
        <v>34</v>
      </c>
      <c r="D281" s="40">
        <v>50</v>
      </c>
      <c r="E281" s="47">
        <v>50</v>
      </c>
      <c r="F281" s="40" t="s">
        <v>217</v>
      </c>
      <c r="G281" s="49"/>
    </row>
    <row r="282" spans="1:7" s="24" customFormat="1" ht="99.6" customHeight="1" x14ac:dyDescent="0.25">
      <c r="A282" s="41">
        <f t="shared" si="4"/>
        <v>251</v>
      </c>
      <c r="B282" s="42" t="s">
        <v>309</v>
      </c>
      <c r="C282" s="43" t="s">
        <v>92</v>
      </c>
      <c r="D282" s="40">
        <v>15</v>
      </c>
      <c r="E282" s="47">
        <v>15</v>
      </c>
      <c r="F282" s="40" t="s">
        <v>217</v>
      </c>
      <c r="G282" s="49"/>
    </row>
    <row r="283" spans="1:7" s="24" customFormat="1" ht="89.45" customHeight="1" x14ac:dyDescent="0.25">
      <c r="A283" s="41">
        <f t="shared" si="4"/>
        <v>252</v>
      </c>
      <c r="B283" s="42" t="s">
        <v>310</v>
      </c>
      <c r="C283" s="43" t="s">
        <v>311</v>
      </c>
      <c r="D283" s="40">
        <v>30</v>
      </c>
      <c r="E283" s="47">
        <v>30</v>
      </c>
      <c r="F283" s="40" t="s">
        <v>217</v>
      </c>
      <c r="G283" s="49"/>
    </row>
    <row r="284" spans="1:7" s="24" customFormat="1" ht="84" customHeight="1" x14ac:dyDescent="0.25">
      <c r="A284" s="41">
        <f t="shared" si="4"/>
        <v>253</v>
      </c>
      <c r="B284" s="42" t="s">
        <v>312</v>
      </c>
      <c r="C284" s="48" t="s">
        <v>857</v>
      </c>
      <c r="D284" s="40">
        <v>25</v>
      </c>
      <c r="E284" s="47">
        <v>25</v>
      </c>
      <c r="F284" s="40" t="s">
        <v>217</v>
      </c>
      <c r="G284" s="49"/>
    </row>
    <row r="285" spans="1:7" s="24" customFormat="1" ht="63.6" customHeight="1" x14ac:dyDescent="0.25">
      <c r="A285" s="41">
        <f t="shared" si="4"/>
        <v>254</v>
      </c>
      <c r="B285" s="42" t="s">
        <v>313</v>
      </c>
      <c r="C285" s="43" t="s">
        <v>137</v>
      </c>
      <c r="D285" s="40">
        <v>450</v>
      </c>
      <c r="E285" s="47">
        <v>450</v>
      </c>
      <c r="F285" s="40" t="s">
        <v>217</v>
      </c>
      <c r="G285" s="49"/>
    </row>
    <row r="286" spans="1:7" s="24" customFormat="1" ht="63.6" customHeight="1" x14ac:dyDescent="0.25">
      <c r="A286" s="41">
        <f t="shared" si="4"/>
        <v>255</v>
      </c>
      <c r="B286" s="42" t="s">
        <v>304</v>
      </c>
      <c r="C286" s="43" t="s">
        <v>137</v>
      </c>
      <c r="D286" s="40">
        <v>166</v>
      </c>
      <c r="E286" s="47">
        <v>166</v>
      </c>
      <c r="F286" s="46" t="s">
        <v>217</v>
      </c>
      <c r="G286" s="49"/>
    </row>
    <row r="287" spans="1:7" s="24" customFormat="1" ht="84" customHeight="1" x14ac:dyDescent="0.25">
      <c r="A287" s="41">
        <f t="shared" si="4"/>
        <v>256</v>
      </c>
      <c r="B287" s="42" t="s">
        <v>314</v>
      </c>
      <c r="C287" s="43" t="s">
        <v>105</v>
      </c>
      <c r="D287" s="40">
        <v>80</v>
      </c>
      <c r="E287" s="47">
        <v>80</v>
      </c>
      <c r="F287" s="40" t="s">
        <v>217</v>
      </c>
      <c r="G287" s="49"/>
    </row>
    <row r="288" spans="1:7" s="24" customFormat="1" ht="70.900000000000006" customHeight="1" x14ac:dyDescent="0.25">
      <c r="A288" s="41">
        <f t="shared" si="4"/>
        <v>257</v>
      </c>
      <c r="B288" s="42" t="s">
        <v>315</v>
      </c>
      <c r="C288" s="43" t="s">
        <v>137</v>
      </c>
      <c r="D288" s="40">
        <v>94</v>
      </c>
      <c r="E288" s="47">
        <v>94</v>
      </c>
      <c r="F288" s="40" t="s">
        <v>217</v>
      </c>
      <c r="G288" s="49"/>
    </row>
    <row r="289" spans="1:7" s="24" customFormat="1" ht="82.9" customHeight="1" x14ac:dyDescent="0.25">
      <c r="A289" s="41">
        <f t="shared" si="4"/>
        <v>258</v>
      </c>
      <c r="B289" s="42" t="s">
        <v>316</v>
      </c>
      <c r="C289" s="43" t="s">
        <v>47</v>
      </c>
      <c r="D289" s="40">
        <v>60</v>
      </c>
      <c r="E289" s="47">
        <v>60</v>
      </c>
      <c r="F289" s="40" t="s">
        <v>217</v>
      </c>
      <c r="G289" s="49"/>
    </row>
    <row r="290" spans="1:7" s="24" customFormat="1" ht="84" customHeight="1" x14ac:dyDescent="0.25">
      <c r="A290" s="41">
        <f t="shared" si="4"/>
        <v>259</v>
      </c>
      <c r="B290" s="42" t="s">
        <v>317</v>
      </c>
      <c r="C290" s="43" t="s">
        <v>47</v>
      </c>
      <c r="D290" s="40">
        <v>250</v>
      </c>
      <c r="E290" s="47">
        <v>250</v>
      </c>
      <c r="F290" s="40" t="s">
        <v>217</v>
      </c>
      <c r="G290" s="49"/>
    </row>
    <row r="291" spans="1:7" s="24" customFormat="1" ht="102" customHeight="1" x14ac:dyDescent="0.25">
      <c r="A291" s="41">
        <f t="shared" si="4"/>
        <v>260</v>
      </c>
      <c r="B291" s="42" t="s">
        <v>318</v>
      </c>
      <c r="C291" s="43" t="s">
        <v>57</v>
      </c>
      <c r="D291" s="40">
        <v>50</v>
      </c>
      <c r="E291" s="47">
        <v>50</v>
      </c>
      <c r="F291" s="40" t="s">
        <v>217</v>
      </c>
      <c r="G291" s="49"/>
    </row>
    <row r="292" spans="1:7" s="24" customFormat="1" ht="67.150000000000006" customHeight="1" x14ac:dyDescent="0.25">
      <c r="A292" s="41">
        <f t="shared" si="4"/>
        <v>261</v>
      </c>
      <c r="B292" s="10" t="s">
        <v>858</v>
      </c>
      <c r="C292" s="43" t="s">
        <v>99</v>
      </c>
      <c r="D292" s="40">
        <v>35</v>
      </c>
      <c r="E292" s="47">
        <v>35</v>
      </c>
      <c r="F292" s="40" t="s">
        <v>217</v>
      </c>
      <c r="G292" s="49"/>
    </row>
    <row r="293" spans="1:7" s="24" customFormat="1" ht="69" customHeight="1" x14ac:dyDescent="0.25">
      <c r="A293" s="41">
        <f t="shared" si="4"/>
        <v>262</v>
      </c>
      <c r="B293" s="42" t="s">
        <v>319</v>
      </c>
      <c r="C293" s="43" t="s">
        <v>47</v>
      </c>
      <c r="D293" s="47">
        <v>100</v>
      </c>
      <c r="E293" s="47">
        <v>100</v>
      </c>
      <c r="F293" s="40" t="s">
        <v>217</v>
      </c>
      <c r="G293" s="49"/>
    </row>
    <row r="294" spans="1:7" s="24" customFormat="1" ht="69" customHeight="1" x14ac:dyDescent="0.25">
      <c r="A294" s="3" t="s">
        <v>859</v>
      </c>
      <c r="B294" s="42" t="s">
        <v>860</v>
      </c>
      <c r="C294" s="43" t="s">
        <v>861</v>
      </c>
      <c r="D294" s="47">
        <v>355</v>
      </c>
      <c r="E294" s="47">
        <v>355</v>
      </c>
      <c r="F294" s="46" t="s">
        <v>217</v>
      </c>
      <c r="G294" s="49"/>
    </row>
    <row r="295" spans="1:7" s="24" customFormat="1" ht="112.15" customHeight="1" x14ac:dyDescent="0.25">
      <c r="A295" s="3" t="s">
        <v>862</v>
      </c>
      <c r="B295" s="42" t="s">
        <v>863</v>
      </c>
      <c r="C295" s="43" t="s">
        <v>34</v>
      </c>
      <c r="D295" s="47">
        <v>250</v>
      </c>
      <c r="E295" s="47">
        <v>250</v>
      </c>
      <c r="F295" s="46" t="s">
        <v>217</v>
      </c>
      <c r="G295" s="49"/>
    </row>
    <row r="296" spans="1:7" s="24" customFormat="1" ht="69" customHeight="1" x14ac:dyDescent="0.25">
      <c r="A296" s="3" t="s">
        <v>864</v>
      </c>
      <c r="B296" s="42" t="s">
        <v>865</v>
      </c>
      <c r="C296" s="43" t="s">
        <v>32</v>
      </c>
      <c r="D296" s="47">
        <v>150</v>
      </c>
      <c r="E296" s="47">
        <v>150</v>
      </c>
      <c r="F296" s="46" t="s">
        <v>217</v>
      </c>
      <c r="G296" s="49"/>
    </row>
    <row r="297" spans="1:7" s="24" customFormat="1" ht="92.45" customHeight="1" x14ac:dyDescent="0.25">
      <c r="A297" s="3" t="s">
        <v>866</v>
      </c>
      <c r="B297" s="42" t="s">
        <v>867</v>
      </c>
      <c r="C297" s="43" t="s">
        <v>311</v>
      </c>
      <c r="D297" s="47">
        <v>86.9</v>
      </c>
      <c r="E297" s="47">
        <v>86.9</v>
      </c>
      <c r="F297" s="46" t="s">
        <v>217</v>
      </c>
      <c r="G297" s="49"/>
    </row>
    <row r="298" spans="1:7" s="24" customFormat="1" ht="69" customHeight="1" x14ac:dyDescent="0.25">
      <c r="A298" s="3" t="s">
        <v>868</v>
      </c>
      <c r="B298" s="42" t="s">
        <v>869</v>
      </c>
      <c r="C298" s="43" t="s">
        <v>171</v>
      </c>
      <c r="D298" s="47">
        <v>25</v>
      </c>
      <c r="E298" s="47">
        <v>25</v>
      </c>
      <c r="F298" s="46" t="s">
        <v>217</v>
      </c>
      <c r="G298" s="49"/>
    </row>
    <row r="299" spans="1:7" s="24" customFormat="1" ht="102" customHeight="1" x14ac:dyDescent="0.25">
      <c r="A299" s="3" t="s">
        <v>870</v>
      </c>
      <c r="B299" s="42" t="s">
        <v>871</v>
      </c>
      <c r="C299" s="43" t="s">
        <v>144</v>
      </c>
      <c r="D299" s="47">
        <v>12.3</v>
      </c>
      <c r="E299" s="47">
        <v>12.3</v>
      </c>
      <c r="F299" s="46" t="s">
        <v>217</v>
      </c>
      <c r="G299" s="49"/>
    </row>
    <row r="300" spans="1:7" s="24" customFormat="1" ht="103.9" customHeight="1" x14ac:dyDescent="0.25">
      <c r="A300" s="3" t="s">
        <v>872</v>
      </c>
      <c r="B300" s="42" t="s">
        <v>871</v>
      </c>
      <c r="C300" s="43" t="s">
        <v>144</v>
      </c>
      <c r="D300" s="47">
        <v>0.9</v>
      </c>
      <c r="E300" s="47">
        <v>0.9</v>
      </c>
      <c r="F300" s="46" t="s">
        <v>217</v>
      </c>
      <c r="G300" s="49"/>
    </row>
    <row r="301" spans="1:7" s="24" customFormat="1" ht="96.6" customHeight="1" x14ac:dyDescent="0.25">
      <c r="A301" s="3" t="s">
        <v>873</v>
      </c>
      <c r="B301" s="42" t="s">
        <v>871</v>
      </c>
      <c r="C301" s="43" t="s">
        <v>144</v>
      </c>
      <c r="D301" s="47">
        <v>5</v>
      </c>
      <c r="E301" s="47">
        <v>5</v>
      </c>
      <c r="F301" s="46" t="s">
        <v>217</v>
      </c>
      <c r="G301" s="49"/>
    </row>
    <row r="302" spans="1:7" s="24" customFormat="1" ht="81.599999999999994" customHeight="1" x14ac:dyDescent="0.25">
      <c r="A302" s="3" t="s">
        <v>874</v>
      </c>
      <c r="B302" s="42" t="s">
        <v>875</v>
      </c>
      <c r="C302" s="43" t="s">
        <v>876</v>
      </c>
      <c r="D302" s="47">
        <v>6.3</v>
      </c>
      <c r="E302" s="47">
        <v>6.3</v>
      </c>
      <c r="F302" s="46" t="s">
        <v>217</v>
      </c>
      <c r="G302" s="49"/>
    </row>
    <row r="303" spans="1:7" s="24" customFormat="1" ht="100.9" customHeight="1" x14ac:dyDescent="0.25">
      <c r="A303" s="3" t="s">
        <v>877</v>
      </c>
      <c r="B303" s="42" t="s">
        <v>878</v>
      </c>
      <c r="C303" s="43" t="s">
        <v>879</v>
      </c>
      <c r="D303" s="47">
        <v>53.8</v>
      </c>
      <c r="E303" s="47">
        <v>53.8</v>
      </c>
      <c r="F303" s="46" t="s">
        <v>217</v>
      </c>
      <c r="G303" s="49"/>
    </row>
    <row r="304" spans="1:7" s="24" customFormat="1" ht="20.45" customHeight="1" x14ac:dyDescent="0.25">
      <c r="A304" s="6"/>
      <c r="B304" s="7" t="s">
        <v>320</v>
      </c>
      <c r="C304" s="1"/>
      <c r="D304" s="33"/>
      <c r="E304" s="8"/>
      <c r="F304" s="37"/>
    </row>
    <row r="305" spans="1:6" s="24" customFormat="1" ht="97.15" customHeight="1" x14ac:dyDescent="0.25">
      <c r="A305" s="1">
        <v>263</v>
      </c>
      <c r="B305" s="10" t="s">
        <v>321</v>
      </c>
      <c r="C305" s="1" t="s">
        <v>322</v>
      </c>
      <c r="D305" s="33">
        <v>100</v>
      </c>
      <c r="E305" s="8">
        <v>100</v>
      </c>
      <c r="F305" s="37" t="s">
        <v>323</v>
      </c>
    </row>
    <row r="306" spans="1:6" s="24" customFormat="1" ht="70.150000000000006" customHeight="1" x14ac:dyDescent="0.25">
      <c r="A306" s="1">
        <f>SUM(A305)+1</f>
        <v>264</v>
      </c>
      <c r="B306" s="10" t="s">
        <v>324</v>
      </c>
      <c r="C306" s="1" t="s">
        <v>13</v>
      </c>
      <c r="D306" s="33">
        <v>70</v>
      </c>
      <c r="E306" s="8">
        <v>70</v>
      </c>
      <c r="F306" s="37" t="s">
        <v>323</v>
      </c>
    </row>
    <row r="307" spans="1:6" s="24" customFormat="1" ht="63.6" customHeight="1" x14ac:dyDescent="0.25">
      <c r="A307" s="1">
        <f t="shared" ref="A307:A347" si="5">SUM(A306)+1</f>
        <v>265</v>
      </c>
      <c r="B307" s="10" t="s">
        <v>325</v>
      </c>
      <c r="C307" s="1" t="s">
        <v>13</v>
      </c>
      <c r="D307" s="33">
        <v>30</v>
      </c>
      <c r="E307" s="8">
        <v>30</v>
      </c>
      <c r="F307" s="37" t="s">
        <v>323</v>
      </c>
    </row>
    <row r="308" spans="1:6" s="24" customFormat="1" ht="86.45" customHeight="1" x14ac:dyDescent="0.25">
      <c r="A308" s="1">
        <f t="shared" si="5"/>
        <v>266</v>
      </c>
      <c r="B308" s="10" t="s">
        <v>326</v>
      </c>
      <c r="C308" s="11" t="s">
        <v>327</v>
      </c>
      <c r="D308" s="33">
        <v>40</v>
      </c>
      <c r="E308" s="8">
        <v>40</v>
      </c>
      <c r="F308" s="37" t="s">
        <v>323</v>
      </c>
    </row>
    <row r="309" spans="1:6" s="24" customFormat="1" ht="81.599999999999994" customHeight="1" x14ac:dyDescent="0.25">
      <c r="A309" s="1">
        <f t="shared" si="5"/>
        <v>267</v>
      </c>
      <c r="B309" s="10" t="s">
        <v>328</v>
      </c>
      <c r="C309" s="1" t="s">
        <v>329</v>
      </c>
      <c r="D309" s="33">
        <v>27.2</v>
      </c>
      <c r="E309" s="8">
        <v>27.2</v>
      </c>
      <c r="F309" s="37" t="s">
        <v>330</v>
      </c>
    </row>
    <row r="310" spans="1:6" s="24" customFormat="1" ht="83.45" customHeight="1" x14ac:dyDescent="0.25">
      <c r="A310" s="1">
        <f t="shared" si="5"/>
        <v>268</v>
      </c>
      <c r="B310" s="10" t="s">
        <v>328</v>
      </c>
      <c r="C310" s="1" t="s">
        <v>329</v>
      </c>
      <c r="D310" s="33">
        <v>92.8</v>
      </c>
      <c r="E310" s="8">
        <v>92.8</v>
      </c>
      <c r="F310" s="37" t="s">
        <v>330</v>
      </c>
    </row>
    <row r="311" spans="1:6" s="24" customFormat="1" ht="69.599999999999994" customHeight="1" x14ac:dyDescent="0.25">
      <c r="A311" s="1">
        <f t="shared" si="5"/>
        <v>269</v>
      </c>
      <c r="B311" s="10" t="s">
        <v>331</v>
      </c>
      <c r="C311" s="11" t="s">
        <v>332</v>
      </c>
      <c r="D311" s="33">
        <v>100</v>
      </c>
      <c r="E311" s="8">
        <v>100</v>
      </c>
      <c r="F311" s="37" t="s">
        <v>323</v>
      </c>
    </row>
    <row r="312" spans="1:6" s="24" customFormat="1" ht="85.9" customHeight="1" x14ac:dyDescent="0.25">
      <c r="A312" s="1">
        <f t="shared" si="5"/>
        <v>270</v>
      </c>
      <c r="B312" s="10" t="s">
        <v>333</v>
      </c>
      <c r="C312" s="11" t="s">
        <v>334</v>
      </c>
      <c r="D312" s="33">
        <v>44</v>
      </c>
      <c r="E312" s="8">
        <v>44</v>
      </c>
      <c r="F312" s="37" t="s">
        <v>335</v>
      </c>
    </row>
    <row r="313" spans="1:6" s="24" customFormat="1" ht="85.15" customHeight="1" x14ac:dyDescent="0.25">
      <c r="A313" s="1">
        <f t="shared" si="5"/>
        <v>271</v>
      </c>
      <c r="B313" s="10" t="s">
        <v>336</v>
      </c>
      <c r="C313" s="11" t="s">
        <v>337</v>
      </c>
      <c r="D313" s="33">
        <v>50</v>
      </c>
      <c r="E313" s="8">
        <v>50</v>
      </c>
      <c r="F313" s="37" t="s">
        <v>323</v>
      </c>
    </row>
    <row r="314" spans="1:6" s="24" customFormat="1" ht="93" customHeight="1" x14ac:dyDescent="0.25">
      <c r="A314" s="1">
        <f t="shared" si="5"/>
        <v>272</v>
      </c>
      <c r="B314" s="10" t="s">
        <v>338</v>
      </c>
      <c r="C314" s="11" t="s">
        <v>339</v>
      </c>
      <c r="D314" s="33">
        <v>50</v>
      </c>
      <c r="E314" s="8">
        <v>50</v>
      </c>
      <c r="F314" s="37" t="s">
        <v>323</v>
      </c>
    </row>
    <row r="315" spans="1:6" s="24" customFormat="1" ht="86.45" customHeight="1" x14ac:dyDescent="0.25">
      <c r="A315" s="1">
        <f t="shared" si="5"/>
        <v>273</v>
      </c>
      <c r="B315" s="10" t="s">
        <v>340</v>
      </c>
      <c r="C315" s="11" t="s">
        <v>341</v>
      </c>
      <c r="D315" s="33">
        <v>50</v>
      </c>
      <c r="E315" s="8">
        <v>50</v>
      </c>
      <c r="F315" s="37" t="s">
        <v>323</v>
      </c>
    </row>
    <row r="316" spans="1:6" s="24" customFormat="1" ht="63.6" customHeight="1" x14ac:dyDescent="0.25">
      <c r="A316" s="1">
        <f t="shared" si="5"/>
        <v>274</v>
      </c>
      <c r="B316" s="10" t="s">
        <v>342</v>
      </c>
      <c r="C316" s="1" t="s">
        <v>137</v>
      </c>
      <c r="D316" s="33">
        <v>400</v>
      </c>
      <c r="E316" s="8">
        <v>400</v>
      </c>
      <c r="F316" s="37" t="s">
        <v>323</v>
      </c>
    </row>
    <row r="317" spans="1:6" s="24" customFormat="1" ht="63.6" customHeight="1" x14ac:dyDescent="0.25">
      <c r="A317" s="1">
        <f t="shared" si="5"/>
        <v>275</v>
      </c>
      <c r="B317" s="10" t="s">
        <v>342</v>
      </c>
      <c r="C317" s="1" t="s">
        <v>137</v>
      </c>
      <c r="D317" s="33">
        <v>400</v>
      </c>
      <c r="E317" s="8">
        <v>400</v>
      </c>
      <c r="F317" s="37" t="s">
        <v>323</v>
      </c>
    </row>
    <row r="318" spans="1:6" s="24" customFormat="1" ht="81" customHeight="1" x14ac:dyDescent="0.25">
      <c r="A318" s="1">
        <f t="shared" si="5"/>
        <v>276</v>
      </c>
      <c r="B318" s="10" t="s">
        <v>343</v>
      </c>
      <c r="C318" s="11" t="s">
        <v>344</v>
      </c>
      <c r="D318" s="33">
        <v>100</v>
      </c>
      <c r="E318" s="8">
        <v>100</v>
      </c>
      <c r="F318" s="37" t="s">
        <v>323</v>
      </c>
    </row>
    <row r="319" spans="1:6" s="24" customFormat="1" ht="98.45" customHeight="1" x14ac:dyDescent="0.25">
      <c r="A319" s="1">
        <f t="shared" si="5"/>
        <v>277</v>
      </c>
      <c r="B319" s="10" t="s">
        <v>345</v>
      </c>
      <c r="C319" s="11" t="s">
        <v>346</v>
      </c>
      <c r="D319" s="33">
        <v>200</v>
      </c>
      <c r="E319" s="8">
        <v>200</v>
      </c>
      <c r="F319" s="37" t="s">
        <v>323</v>
      </c>
    </row>
    <row r="320" spans="1:6" s="24" customFormat="1" ht="82.9" customHeight="1" x14ac:dyDescent="0.25">
      <c r="A320" s="1">
        <f t="shared" si="5"/>
        <v>278</v>
      </c>
      <c r="B320" s="10" t="s">
        <v>347</v>
      </c>
      <c r="C320" s="11" t="s">
        <v>348</v>
      </c>
      <c r="D320" s="33">
        <v>130</v>
      </c>
      <c r="E320" s="8">
        <v>130</v>
      </c>
      <c r="F320" s="37" t="s">
        <v>335</v>
      </c>
    </row>
    <row r="321" spans="1:6" s="24" customFormat="1" ht="90.6" customHeight="1" x14ac:dyDescent="0.25">
      <c r="A321" s="1">
        <f t="shared" si="5"/>
        <v>279</v>
      </c>
      <c r="B321" s="10" t="s">
        <v>349</v>
      </c>
      <c r="C321" s="11" t="s">
        <v>348</v>
      </c>
      <c r="D321" s="33">
        <v>70</v>
      </c>
      <c r="E321" s="8">
        <v>70</v>
      </c>
      <c r="F321" s="37" t="s">
        <v>323</v>
      </c>
    </row>
    <row r="322" spans="1:6" s="24" customFormat="1" ht="71.45" customHeight="1" x14ac:dyDescent="0.25">
      <c r="A322" s="1">
        <f t="shared" si="5"/>
        <v>280</v>
      </c>
      <c r="B322" s="10" t="s">
        <v>350</v>
      </c>
      <c r="C322" s="16" t="s">
        <v>351</v>
      </c>
      <c r="D322" s="33">
        <v>100</v>
      </c>
      <c r="E322" s="8">
        <v>100</v>
      </c>
      <c r="F322" s="37" t="s">
        <v>323</v>
      </c>
    </row>
    <row r="323" spans="1:6" s="24" customFormat="1" ht="93" customHeight="1" x14ac:dyDescent="0.25">
      <c r="A323" s="1">
        <f t="shared" si="5"/>
        <v>281</v>
      </c>
      <c r="B323" s="10" t="s">
        <v>352</v>
      </c>
      <c r="C323" s="1" t="s">
        <v>353</v>
      </c>
      <c r="D323" s="33">
        <v>60</v>
      </c>
      <c r="E323" s="8">
        <v>60</v>
      </c>
      <c r="F323" s="38" t="s">
        <v>335</v>
      </c>
    </row>
    <row r="324" spans="1:6" s="24" customFormat="1" ht="87" customHeight="1" x14ac:dyDescent="0.25">
      <c r="A324" s="1">
        <f>SUM(A323)+1</f>
        <v>282</v>
      </c>
      <c r="B324" s="10" t="s">
        <v>880</v>
      </c>
      <c r="C324" s="1" t="s">
        <v>354</v>
      </c>
      <c r="D324" s="33">
        <v>60</v>
      </c>
      <c r="E324" s="8">
        <v>60</v>
      </c>
      <c r="F324" s="38" t="s">
        <v>323</v>
      </c>
    </row>
    <row r="325" spans="1:6" s="24" customFormat="1" ht="89.45" customHeight="1" x14ac:dyDescent="0.25">
      <c r="A325" s="1">
        <f t="shared" si="5"/>
        <v>283</v>
      </c>
      <c r="B325" s="10" t="s">
        <v>355</v>
      </c>
      <c r="C325" s="1" t="s">
        <v>356</v>
      </c>
      <c r="D325" s="33">
        <v>40</v>
      </c>
      <c r="E325" s="8">
        <v>40</v>
      </c>
      <c r="F325" s="38" t="s">
        <v>323</v>
      </c>
    </row>
    <row r="326" spans="1:6" s="24" customFormat="1" ht="87.6" customHeight="1" x14ac:dyDescent="0.25">
      <c r="A326" s="1">
        <f t="shared" si="5"/>
        <v>284</v>
      </c>
      <c r="B326" s="10" t="s">
        <v>357</v>
      </c>
      <c r="C326" s="1" t="s">
        <v>358</v>
      </c>
      <c r="D326" s="33">
        <v>35</v>
      </c>
      <c r="E326" s="8">
        <v>35</v>
      </c>
      <c r="F326" s="38" t="s">
        <v>323</v>
      </c>
    </row>
    <row r="327" spans="1:6" s="24" customFormat="1" ht="81" customHeight="1" x14ac:dyDescent="0.25">
      <c r="A327" s="1">
        <f t="shared" si="5"/>
        <v>285</v>
      </c>
      <c r="B327" s="10" t="s">
        <v>359</v>
      </c>
      <c r="C327" s="1" t="s">
        <v>360</v>
      </c>
      <c r="D327" s="33">
        <v>30</v>
      </c>
      <c r="E327" s="8">
        <v>30</v>
      </c>
      <c r="F327" s="38" t="s">
        <v>323</v>
      </c>
    </row>
    <row r="328" spans="1:6" s="24" customFormat="1" ht="97.9" customHeight="1" x14ac:dyDescent="0.25">
      <c r="A328" s="1">
        <f t="shared" si="5"/>
        <v>286</v>
      </c>
      <c r="B328" s="10" t="s">
        <v>361</v>
      </c>
      <c r="C328" s="1" t="s">
        <v>362</v>
      </c>
      <c r="D328" s="33">
        <v>30</v>
      </c>
      <c r="E328" s="8">
        <v>30</v>
      </c>
      <c r="F328" s="38" t="s">
        <v>323</v>
      </c>
    </row>
    <row r="329" spans="1:6" s="24" customFormat="1" ht="95.45" customHeight="1" x14ac:dyDescent="0.25">
      <c r="A329" s="1">
        <f t="shared" si="5"/>
        <v>287</v>
      </c>
      <c r="B329" s="10" t="s">
        <v>363</v>
      </c>
      <c r="C329" s="1" t="s">
        <v>364</v>
      </c>
      <c r="D329" s="33">
        <v>15</v>
      </c>
      <c r="E329" s="8">
        <v>15</v>
      </c>
      <c r="F329" s="38" t="s">
        <v>323</v>
      </c>
    </row>
    <row r="330" spans="1:6" s="24" customFormat="1" ht="86.45" customHeight="1" x14ac:dyDescent="0.25">
      <c r="A330" s="1">
        <f t="shared" si="5"/>
        <v>288</v>
      </c>
      <c r="B330" s="10" t="s">
        <v>365</v>
      </c>
      <c r="C330" s="1" t="s">
        <v>366</v>
      </c>
      <c r="D330" s="33">
        <v>15</v>
      </c>
      <c r="E330" s="8">
        <v>15</v>
      </c>
      <c r="F330" s="38" t="s">
        <v>335</v>
      </c>
    </row>
    <row r="331" spans="1:6" s="24" customFormat="1" ht="103.15" customHeight="1" x14ac:dyDescent="0.25">
      <c r="A331" s="1">
        <f t="shared" si="5"/>
        <v>289</v>
      </c>
      <c r="B331" s="10" t="s">
        <v>367</v>
      </c>
      <c r="C331" s="1" t="s">
        <v>295</v>
      </c>
      <c r="D331" s="33">
        <v>15</v>
      </c>
      <c r="E331" s="8">
        <v>15</v>
      </c>
      <c r="F331" s="38" t="s">
        <v>335</v>
      </c>
    </row>
    <row r="332" spans="1:6" s="24" customFormat="1" ht="86.45" customHeight="1" x14ac:dyDescent="0.25">
      <c r="A332" s="1">
        <f t="shared" si="5"/>
        <v>290</v>
      </c>
      <c r="B332" s="10" t="s">
        <v>368</v>
      </c>
      <c r="C332" s="1" t="s">
        <v>366</v>
      </c>
      <c r="D332" s="33">
        <v>15</v>
      </c>
      <c r="E332" s="8">
        <v>15</v>
      </c>
      <c r="F332" s="38" t="s">
        <v>323</v>
      </c>
    </row>
    <row r="333" spans="1:6" s="24" customFormat="1" ht="63.6" customHeight="1" x14ac:dyDescent="0.25">
      <c r="A333" s="1">
        <f t="shared" si="5"/>
        <v>291</v>
      </c>
      <c r="B333" s="10" t="s">
        <v>369</v>
      </c>
      <c r="C333" s="1" t="s">
        <v>47</v>
      </c>
      <c r="D333" s="33">
        <v>80</v>
      </c>
      <c r="E333" s="8">
        <v>80</v>
      </c>
      <c r="F333" s="38" t="s">
        <v>323</v>
      </c>
    </row>
    <row r="334" spans="1:6" s="24" customFormat="1" ht="72.599999999999994" customHeight="1" x14ac:dyDescent="0.25">
      <c r="A334" s="1">
        <f t="shared" si="5"/>
        <v>292</v>
      </c>
      <c r="B334" s="10" t="s">
        <v>370</v>
      </c>
      <c r="C334" s="11" t="s">
        <v>136</v>
      </c>
      <c r="D334" s="33">
        <v>120</v>
      </c>
      <c r="E334" s="8">
        <v>120</v>
      </c>
      <c r="F334" s="38" t="s">
        <v>323</v>
      </c>
    </row>
    <row r="335" spans="1:6" s="24" customFormat="1" ht="69.599999999999994" customHeight="1" x14ac:dyDescent="0.25">
      <c r="A335" s="1">
        <f t="shared" si="5"/>
        <v>293</v>
      </c>
      <c r="B335" s="10" t="s">
        <v>371</v>
      </c>
      <c r="C335" s="11" t="s">
        <v>372</v>
      </c>
      <c r="D335" s="33">
        <v>10</v>
      </c>
      <c r="E335" s="8">
        <v>10</v>
      </c>
      <c r="F335" s="37" t="s">
        <v>323</v>
      </c>
    </row>
    <row r="336" spans="1:6" s="24" customFormat="1" ht="83.45" customHeight="1" x14ac:dyDescent="0.25">
      <c r="A336" s="1">
        <f t="shared" si="5"/>
        <v>294</v>
      </c>
      <c r="B336" s="10" t="s">
        <v>373</v>
      </c>
      <c r="C336" s="1" t="s">
        <v>374</v>
      </c>
      <c r="D336" s="33">
        <v>46</v>
      </c>
      <c r="E336" s="8">
        <v>46</v>
      </c>
      <c r="F336" s="38" t="s">
        <v>323</v>
      </c>
    </row>
    <row r="337" spans="1:6" s="24" customFormat="1" ht="92.45" customHeight="1" x14ac:dyDescent="0.25">
      <c r="A337" s="1">
        <f t="shared" si="5"/>
        <v>295</v>
      </c>
      <c r="B337" s="10" t="s">
        <v>375</v>
      </c>
      <c r="C337" s="1" t="s">
        <v>376</v>
      </c>
      <c r="D337" s="33">
        <v>42</v>
      </c>
      <c r="E337" s="8">
        <v>42</v>
      </c>
      <c r="F337" s="38" t="s">
        <v>323</v>
      </c>
    </row>
    <row r="338" spans="1:6" s="24" customFormat="1" ht="82.15" customHeight="1" x14ac:dyDescent="0.25">
      <c r="A338" s="1">
        <f t="shared" si="5"/>
        <v>296</v>
      </c>
      <c r="B338" s="10" t="s">
        <v>377</v>
      </c>
      <c r="C338" s="11" t="s">
        <v>358</v>
      </c>
      <c r="D338" s="33">
        <v>50</v>
      </c>
      <c r="E338" s="8">
        <v>50</v>
      </c>
      <c r="F338" s="38" t="s">
        <v>323</v>
      </c>
    </row>
    <row r="339" spans="1:6" s="24" customFormat="1" ht="87" customHeight="1" x14ac:dyDescent="0.25">
      <c r="A339" s="1">
        <f t="shared" si="5"/>
        <v>297</v>
      </c>
      <c r="B339" s="10" t="s">
        <v>378</v>
      </c>
      <c r="C339" s="1" t="s">
        <v>379</v>
      </c>
      <c r="D339" s="33">
        <v>100</v>
      </c>
      <c r="E339" s="8">
        <v>100</v>
      </c>
      <c r="F339" s="38" t="s">
        <v>335</v>
      </c>
    </row>
    <row r="340" spans="1:6" s="24" customFormat="1" ht="81.599999999999994" customHeight="1" x14ac:dyDescent="0.25">
      <c r="A340" s="1">
        <f t="shared" si="5"/>
        <v>298</v>
      </c>
      <c r="B340" s="10" t="s">
        <v>380</v>
      </c>
      <c r="C340" s="11" t="s">
        <v>381</v>
      </c>
      <c r="D340" s="33">
        <v>100</v>
      </c>
      <c r="E340" s="8">
        <v>100</v>
      </c>
      <c r="F340" s="38" t="s">
        <v>323</v>
      </c>
    </row>
    <row r="341" spans="1:6" s="24" customFormat="1" ht="86.45" customHeight="1" x14ac:dyDescent="0.25">
      <c r="A341" s="1">
        <f t="shared" si="5"/>
        <v>299</v>
      </c>
      <c r="B341" s="10" t="s">
        <v>382</v>
      </c>
      <c r="C341" s="11" t="s">
        <v>383</v>
      </c>
      <c r="D341" s="33">
        <v>70</v>
      </c>
      <c r="E341" s="8">
        <v>70</v>
      </c>
      <c r="F341" s="38" t="s">
        <v>323</v>
      </c>
    </row>
    <row r="342" spans="1:6" s="24" customFormat="1" ht="63.6" customHeight="1" x14ac:dyDescent="0.25">
      <c r="A342" s="1">
        <f t="shared" si="5"/>
        <v>300</v>
      </c>
      <c r="B342" s="10" t="s">
        <v>384</v>
      </c>
      <c r="C342" s="11" t="s">
        <v>21</v>
      </c>
      <c r="D342" s="33">
        <v>300</v>
      </c>
      <c r="E342" s="8">
        <v>300</v>
      </c>
      <c r="F342" s="38" t="s">
        <v>323</v>
      </c>
    </row>
    <row r="343" spans="1:6" s="24" customFormat="1" ht="71.45" customHeight="1" x14ac:dyDescent="0.25">
      <c r="A343" s="1">
        <f t="shared" si="5"/>
        <v>301</v>
      </c>
      <c r="B343" s="10" t="s">
        <v>385</v>
      </c>
      <c r="C343" s="11" t="s">
        <v>47</v>
      </c>
      <c r="D343" s="33">
        <v>120</v>
      </c>
      <c r="E343" s="8">
        <v>120</v>
      </c>
      <c r="F343" s="38" t="s">
        <v>323</v>
      </c>
    </row>
    <row r="344" spans="1:6" s="24" customFormat="1" ht="63.6" customHeight="1" x14ac:dyDescent="0.25">
      <c r="A344" s="1">
        <f t="shared" si="5"/>
        <v>302</v>
      </c>
      <c r="B344" s="10" t="s">
        <v>386</v>
      </c>
      <c r="C344" s="11" t="s">
        <v>47</v>
      </c>
      <c r="D344" s="33">
        <v>350</v>
      </c>
      <c r="E344" s="8">
        <v>350</v>
      </c>
      <c r="F344" s="38" t="s">
        <v>323</v>
      </c>
    </row>
    <row r="345" spans="1:6" s="24" customFormat="1" ht="63.6" customHeight="1" x14ac:dyDescent="0.25">
      <c r="A345" s="1">
        <f t="shared" si="5"/>
        <v>303</v>
      </c>
      <c r="B345" s="10" t="s">
        <v>387</v>
      </c>
      <c r="C345" s="11" t="s">
        <v>47</v>
      </c>
      <c r="D345" s="33">
        <v>100</v>
      </c>
      <c r="E345" s="8">
        <v>100</v>
      </c>
      <c r="F345" s="38" t="s">
        <v>323</v>
      </c>
    </row>
    <row r="346" spans="1:6" s="23" customFormat="1" ht="63.6" customHeight="1" x14ac:dyDescent="0.25">
      <c r="A346" s="1">
        <f t="shared" si="5"/>
        <v>304</v>
      </c>
      <c r="B346" s="10" t="s">
        <v>388</v>
      </c>
      <c r="C346" s="1" t="s">
        <v>108</v>
      </c>
      <c r="D346" s="33">
        <v>200</v>
      </c>
      <c r="E346" s="8">
        <v>200</v>
      </c>
      <c r="F346" s="38" t="s">
        <v>323</v>
      </c>
    </row>
    <row r="347" spans="1:6" s="23" customFormat="1" ht="63.6" customHeight="1" x14ac:dyDescent="0.25">
      <c r="A347" s="1">
        <f t="shared" si="5"/>
        <v>305</v>
      </c>
      <c r="B347" s="10" t="s">
        <v>389</v>
      </c>
      <c r="C347" s="11" t="s">
        <v>55</v>
      </c>
      <c r="D347" s="33">
        <v>130</v>
      </c>
      <c r="E347" s="8">
        <v>130</v>
      </c>
      <c r="F347" s="37" t="s">
        <v>330</v>
      </c>
    </row>
    <row r="348" spans="1:6" s="23" customFormat="1" ht="63.6" customHeight="1" x14ac:dyDescent="0.25">
      <c r="A348" s="3" t="s">
        <v>881</v>
      </c>
      <c r="B348" s="10" t="s">
        <v>882</v>
      </c>
      <c r="C348" s="11" t="s">
        <v>356</v>
      </c>
      <c r="D348" s="33">
        <v>50</v>
      </c>
      <c r="E348" s="8">
        <v>50</v>
      </c>
      <c r="F348" s="38" t="s">
        <v>323</v>
      </c>
    </row>
    <row r="349" spans="1:6" s="23" customFormat="1" ht="63.6" customHeight="1" x14ac:dyDescent="0.25">
      <c r="A349" s="3" t="s">
        <v>883</v>
      </c>
      <c r="B349" s="10" t="s">
        <v>884</v>
      </c>
      <c r="C349" s="11" t="s">
        <v>614</v>
      </c>
      <c r="D349" s="33">
        <v>17</v>
      </c>
      <c r="E349" s="8">
        <v>17</v>
      </c>
      <c r="F349" s="38" t="s">
        <v>323</v>
      </c>
    </row>
    <row r="350" spans="1:6" s="23" customFormat="1" ht="63.6" customHeight="1" x14ac:dyDescent="0.25">
      <c r="A350" s="3" t="s">
        <v>885</v>
      </c>
      <c r="B350" s="10" t="s">
        <v>886</v>
      </c>
      <c r="C350" s="11" t="s">
        <v>620</v>
      </c>
      <c r="D350" s="33">
        <v>40</v>
      </c>
      <c r="E350" s="8">
        <v>40</v>
      </c>
      <c r="F350" s="38" t="s">
        <v>323</v>
      </c>
    </row>
    <row r="351" spans="1:6" s="23" customFormat="1" ht="63.6" customHeight="1" x14ac:dyDescent="0.25">
      <c r="A351" s="3" t="s">
        <v>887</v>
      </c>
      <c r="B351" s="10" t="s">
        <v>888</v>
      </c>
      <c r="C351" s="11" t="s">
        <v>620</v>
      </c>
      <c r="D351" s="33">
        <v>43</v>
      </c>
      <c r="E351" s="8">
        <v>43</v>
      </c>
      <c r="F351" s="38" t="s">
        <v>323</v>
      </c>
    </row>
    <row r="352" spans="1:6" s="23" customFormat="1" ht="63.6" customHeight="1" x14ac:dyDescent="0.25">
      <c r="A352" s="3" t="s">
        <v>889</v>
      </c>
      <c r="B352" s="10" t="s">
        <v>890</v>
      </c>
      <c r="C352" s="11" t="s">
        <v>154</v>
      </c>
      <c r="D352" s="33">
        <v>13.4</v>
      </c>
      <c r="E352" s="8">
        <v>13.4</v>
      </c>
      <c r="F352" s="38" t="s">
        <v>323</v>
      </c>
    </row>
    <row r="353" spans="1:6" s="23" customFormat="1" ht="63.6" customHeight="1" x14ac:dyDescent="0.25">
      <c r="A353" s="3" t="s">
        <v>891</v>
      </c>
      <c r="B353" s="10" t="s">
        <v>892</v>
      </c>
      <c r="C353" s="11" t="s">
        <v>557</v>
      </c>
      <c r="D353" s="33">
        <v>29</v>
      </c>
      <c r="E353" s="8">
        <v>29</v>
      </c>
      <c r="F353" s="38" t="s">
        <v>896</v>
      </c>
    </row>
    <row r="354" spans="1:6" s="23" customFormat="1" ht="87" customHeight="1" x14ac:dyDescent="0.25">
      <c r="A354" s="3" t="s">
        <v>893</v>
      </c>
      <c r="B354" s="10" t="s">
        <v>894</v>
      </c>
      <c r="C354" s="11" t="s">
        <v>895</v>
      </c>
      <c r="D354" s="33">
        <v>50</v>
      </c>
      <c r="E354" s="8">
        <v>50</v>
      </c>
      <c r="F354" s="38" t="s">
        <v>323</v>
      </c>
    </row>
    <row r="355" spans="1:6" s="24" customFormat="1" ht="21.6" customHeight="1" x14ac:dyDescent="0.25">
      <c r="A355" s="6"/>
      <c r="B355" s="15" t="s">
        <v>390</v>
      </c>
      <c r="C355" s="1"/>
      <c r="D355" s="33"/>
      <c r="E355" s="8"/>
      <c r="F355" s="38"/>
    </row>
    <row r="356" spans="1:6" s="28" customFormat="1" ht="63.6" customHeight="1" x14ac:dyDescent="0.25">
      <c r="A356" s="1">
        <v>306</v>
      </c>
      <c r="B356" s="10" t="s">
        <v>391</v>
      </c>
      <c r="C356" s="11" t="s">
        <v>47</v>
      </c>
      <c r="D356" s="33">
        <v>50</v>
      </c>
      <c r="E356" s="8">
        <v>50</v>
      </c>
      <c r="F356" s="37" t="s">
        <v>392</v>
      </c>
    </row>
    <row r="357" spans="1:6" s="24" customFormat="1" ht="91.9" customHeight="1" x14ac:dyDescent="0.25">
      <c r="A357" s="1">
        <f>A356+1</f>
        <v>307</v>
      </c>
      <c r="B357" s="10" t="s">
        <v>393</v>
      </c>
      <c r="C357" s="11" t="s">
        <v>394</v>
      </c>
      <c r="D357" s="33">
        <v>300</v>
      </c>
      <c r="E357" s="8">
        <v>300</v>
      </c>
      <c r="F357" s="39" t="s">
        <v>392</v>
      </c>
    </row>
    <row r="358" spans="1:6" s="24" customFormat="1" ht="87.6" customHeight="1" x14ac:dyDescent="0.25">
      <c r="A358" s="1">
        <f>SUM(A357)+1</f>
        <v>308</v>
      </c>
      <c r="B358" s="10" t="s">
        <v>395</v>
      </c>
      <c r="C358" s="11" t="s">
        <v>47</v>
      </c>
      <c r="D358" s="34">
        <v>100</v>
      </c>
      <c r="E358" s="8">
        <v>100</v>
      </c>
      <c r="F358" s="39" t="s">
        <v>392</v>
      </c>
    </row>
    <row r="359" spans="1:6" s="24" customFormat="1" ht="87.6" customHeight="1" x14ac:dyDescent="0.25">
      <c r="A359" s="1" t="s">
        <v>897</v>
      </c>
      <c r="B359" s="10" t="s">
        <v>899</v>
      </c>
      <c r="C359" s="11" t="s">
        <v>137</v>
      </c>
      <c r="D359" s="34">
        <v>20</v>
      </c>
      <c r="E359" s="8">
        <v>20</v>
      </c>
      <c r="F359" s="39" t="s">
        <v>392</v>
      </c>
    </row>
    <row r="360" spans="1:6" s="24" customFormat="1" ht="87.6" customHeight="1" x14ac:dyDescent="0.25">
      <c r="A360" s="1" t="s">
        <v>898</v>
      </c>
      <c r="B360" s="10" t="s">
        <v>900</v>
      </c>
      <c r="C360" s="11" t="s">
        <v>137</v>
      </c>
      <c r="D360" s="34">
        <v>44.2</v>
      </c>
      <c r="E360" s="8">
        <v>44.2</v>
      </c>
      <c r="F360" s="39" t="s">
        <v>392</v>
      </c>
    </row>
    <row r="361" spans="1:6" s="24" customFormat="1" ht="19.149999999999999" customHeight="1" x14ac:dyDescent="0.25">
      <c r="A361" s="6"/>
      <c r="B361" s="15" t="s">
        <v>396</v>
      </c>
      <c r="C361" s="1"/>
      <c r="D361" s="33"/>
      <c r="E361" s="8"/>
      <c r="F361" s="37"/>
    </row>
    <row r="362" spans="1:6" s="24" customFormat="1" ht="88.9" customHeight="1" x14ac:dyDescent="0.25">
      <c r="A362" s="1">
        <v>309</v>
      </c>
      <c r="B362" s="10" t="s">
        <v>801</v>
      </c>
      <c r="C362" s="11" t="s">
        <v>397</v>
      </c>
      <c r="D362" s="33">
        <v>20</v>
      </c>
      <c r="E362" s="8">
        <v>20</v>
      </c>
      <c r="F362" s="37" t="s">
        <v>398</v>
      </c>
    </row>
    <row r="363" spans="1:6" s="24" customFormat="1" ht="86.45" customHeight="1" x14ac:dyDescent="0.25">
      <c r="A363" s="1">
        <f>A362+1</f>
        <v>310</v>
      </c>
      <c r="B363" s="10" t="s">
        <v>399</v>
      </c>
      <c r="C363" s="11" t="s">
        <v>113</v>
      </c>
      <c r="D363" s="33">
        <v>110</v>
      </c>
      <c r="E363" s="8">
        <v>110</v>
      </c>
      <c r="F363" s="37">
        <v>1105</v>
      </c>
    </row>
    <row r="364" spans="1:6" s="24" customFormat="1" ht="84.6" customHeight="1" x14ac:dyDescent="0.25">
      <c r="A364" s="1">
        <f t="shared" ref="A364:A370" si="6">A363+1</f>
        <v>311</v>
      </c>
      <c r="B364" s="10" t="s">
        <v>400</v>
      </c>
      <c r="C364" s="11" t="s">
        <v>401</v>
      </c>
      <c r="D364" s="33">
        <v>220</v>
      </c>
      <c r="E364" s="8">
        <v>220</v>
      </c>
      <c r="F364" s="37">
        <v>1105</v>
      </c>
    </row>
    <row r="365" spans="1:6" s="24" customFormat="1" ht="76.150000000000006" customHeight="1" x14ac:dyDescent="0.25">
      <c r="A365" s="1">
        <f t="shared" si="6"/>
        <v>312</v>
      </c>
      <c r="B365" s="10" t="s">
        <v>901</v>
      </c>
      <c r="C365" s="11" t="s">
        <v>154</v>
      </c>
      <c r="D365" s="33">
        <v>70</v>
      </c>
      <c r="E365" s="8">
        <v>70</v>
      </c>
      <c r="F365" s="37">
        <v>1105</v>
      </c>
    </row>
    <row r="366" spans="1:6" s="24" customFormat="1" ht="81" customHeight="1" x14ac:dyDescent="0.25">
      <c r="A366" s="1">
        <f t="shared" si="6"/>
        <v>313</v>
      </c>
      <c r="B366" s="10" t="s">
        <v>402</v>
      </c>
      <c r="C366" s="11" t="s">
        <v>403</v>
      </c>
      <c r="D366" s="33">
        <v>30</v>
      </c>
      <c r="E366" s="8">
        <v>30</v>
      </c>
      <c r="F366" s="37">
        <v>1105</v>
      </c>
    </row>
    <row r="367" spans="1:6" s="24" customFormat="1" ht="89.45" customHeight="1" x14ac:dyDescent="0.25">
      <c r="A367" s="1">
        <f t="shared" si="6"/>
        <v>314</v>
      </c>
      <c r="B367" s="10" t="s">
        <v>404</v>
      </c>
      <c r="C367" s="11" t="s">
        <v>401</v>
      </c>
      <c r="D367" s="33">
        <v>150</v>
      </c>
      <c r="E367" s="8">
        <v>150</v>
      </c>
      <c r="F367" s="37">
        <v>1105</v>
      </c>
    </row>
    <row r="368" spans="1:6" s="24" customFormat="1" ht="103.9" customHeight="1" x14ac:dyDescent="0.25">
      <c r="A368" s="1">
        <f t="shared" si="6"/>
        <v>315</v>
      </c>
      <c r="B368" s="10" t="s">
        <v>405</v>
      </c>
      <c r="C368" s="11" t="s">
        <v>154</v>
      </c>
      <c r="D368" s="33">
        <v>60</v>
      </c>
      <c r="E368" s="8">
        <v>60</v>
      </c>
      <c r="F368" s="39">
        <v>1105</v>
      </c>
    </row>
    <row r="369" spans="1:6" s="24" customFormat="1" ht="75" customHeight="1" x14ac:dyDescent="0.25">
      <c r="A369" s="1">
        <f t="shared" si="6"/>
        <v>316</v>
      </c>
      <c r="B369" s="10" t="s">
        <v>406</v>
      </c>
      <c r="C369" s="11" t="s">
        <v>137</v>
      </c>
      <c r="D369" s="33">
        <v>50</v>
      </c>
      <c r="E369" s="8">
        <v>50</v>
      </c>
      <c r="F369" s="39">
        <v>1105</v>
      </c>
    </row>
    <row r="370" spans="1:6" s="24" customFormat="1" ht="71.45" customHeight="1" x14ac:dyDescent="0.25">
      <c r="A370" s="1">
        <f t="shared" si="6"/>
        <v>317</v>
      </c>
      <c r="B370" s="10" t="s">
        <v>407</v>
      </c>
      <c r="C370" s="11" t="s">
        <v>121</v>
      </c>
      <c r="D370" s="33">
        <v>50</v>
      </c>
      <c r="E370" s="8">
        <v>50</v>
      </c>
      <c r="F370" s="39">
        <v>1105</v>
      </c>
    </row>
    <row r="371" spans="1:6" s="24" customFormat="1" ht="71.45" customHeight="1" x14ac:dyDescent="0.25">
      <c r="A371" s="1" t="s">
        <v>902</v>
      </c>
      <c r="B371" s="10" t="s">
        <v>904</v>
      </c>
      <c r="C371" s="11" t="s">
        <v>137</v>
      </c>
      <c r="D371" s="33">
        <v>67</v>
      </c>
      <c r="E371" s="8">
        <v>67</v>
      </c>
      <c r="F371" s="39" t="s">
        <v>398</v>
      </c>
    </row>
    <row r="372" spans="1:6" s="24" customFormat="1" ht="71.45" customHeight="1" x14ac:dyDescent="0.25">
      <c r="A372" s="1" t="s">
        <v>903</v>
      </c>
      <c r="B372" s="10" t="s">
        <v>905</v>
      </c>
      <c r="C372" s="11" t="s">
        <v>32</v>
      </c>
      <c r="D372" s="33">
        <v>100</v>
      </c>
      <c r="E372" s="8">
        <v>100</v>
      </c>
      <c r="F372" s="39" t="s">
        <v>398</v>
      </c>
    </row>
    <row r="373" spans="1:6" s="24" customFormat="1" ht="18.600000000000001" customHeight="1" x14ac:dyDescent="0.25">
      <c r="A373" s="6"/>
      <c r="B373" s="15" t="s">
        <v>408</v>
      </c>
      <c r="C373" s="1"/>
      <c r="D373" s="33"/>
      <c r="E373" s="8"/>
      <c r="F373" s="37"/>
    </row>
    <row r="374" spans="1:6" s="28" customFormat="1" ht="72.599999999999994" customHeight="1" x14ac:dyDescent="0.25">
      <c r="A374" s="1">
        <v>319</v>
      </c>
      <c r="B374" s="10" t="s">
        <v>410</v>
      </c>
      <c r="C374" s="1" t="s">
        <v>411</v>
      </c>
      <c r="D374" s="33">
        <v>13.5</v>
      </c>
      <c r="E374" s="8">
        <v>13.5</v>
      </c>
      <c r="F374" s="37" t="s">
        <v>409</v>
      </c>
    </row>
    <row r="375" spans="1:6" s="24" customFormat="1" ht="96" customHeight="1" x14ac:dyDescent="0.25">
      <c r="A375" s="1">
        <f t="shared" ref="A375:A376" si="7">A374+1</f>
        <v>320</v>
      </c>
      <c r="B375" s="10" t="s">
        <v>412</v>
      </c>
      <c r="C375" s="1" t="s">
        <v>413</v>
      </c>
      <c r="D375" s="33">
        <v>40</v>
      </c>
      <c r="E375" s="8">
        <v>40</v>
      </c>
      <c r="F375" s="37" t="s">
        <v>409</v>
      </c>
    </row>
    <row r="376" spans="1:6" s="24" customFormat="1" ht="63.6" customHeight="1" x14ac:dyDescent="0.25">
      <c r="A376" s="1">
        <f t="shared" si="7"/>
        <v>321</v>
      </c>
      <c r="B376" s="10" t="s">
        <v>414</v>
      </c>
      <c r="C376" s="11" t="s">
        <v>94</v>
      </c>
      <c r="D376" s="35">
        <v>30</v>
      </c>
      <c r="E376" s="8">
        <v>30</v>
      </c>
      <c r="F376" s="37" t="s">
        <v>415</v>
      </c>
    </row>
    <row r="377" spans="1:6" s="24" customFormat="1" ht="66.599999999999994" customHeight="1" x14ac:dyDescent="0.25">
      <c r="A377" s="1">
        <f t="shared" ref="A377:A378" si="8">SUM(A376)+1</f>
        <v>322</v>
      </c>
      <c r="B377" s="10" t="s">
        <v>416</v>
      </c>
      <c r="C377" s="11" t="s">
        <v>99</v>
      </c>
      <c r="D377" s="35">
        <v>30</v>
      </c>
      <c r="E377" s="8">
        <v>30</v>
      </c>
      <c r="F377" s="37" t="s">
        <v>415</v>
      </c>
    </row>
    <row r="378" spans="1:6" s="24" customFormat="1" ht="63.6" customHeight="1" x14ac:dyDescent="0.25">
      <c r="A378" s="1">
        <f t="shared" si="8"/>
        <v>323</v>
      </c>
      <c r="B378" s="10" t="s">
        <v>417</v>
      </c>
      <c r="C378" s="11" t="s">
        <v>89</v>
      </c>
      <c r="D378" s="35">
        <v>25</v>
      </c>
      <c r="E378" s="8">
        <v>25</v>
      </c>
      <c r="F378" s="37" t="s">
        <v>415</v>
      </c>
    </row>
    <row r="379" spans="1:6" s="24" customFormat="1" ht="63.6" customHeight="1" x14ac:dyDescent="0.25">
      <c r="A379" s="3" t="s">
        <v>906</v>
      </c>
      <c r="B379" s="10" t="s">
        <v>907</v>
      </c>
      <c r="C379" s="11" t="s">
        <v>169</v>
      </c>
      <c r="D379" s="35">
        <v>60</v>
      </c>
      <c r="E379" s="8">
        <v>60</v>
      </c>
      <c r="F379" s="37" t="s">
        <v>415</v>
      </c>
    </row>
    <row r="380" spans="1:6" s="24" customFormat="1" ht="63.6" customHeight="1" x14ac:dyDescent="0.25">
      <c r="A380" s="3" t="s">
        <v>908</v>
      </c>
      <c r="B380" s="10" t="s">
        <v>909</v>
      </c>
      <c r="C380" s="11" t="s">
        <v>190</v>
      </c>
      <c r="D380" s="35">
        <v>50</v>
      </c>
      <c r="E380" s="8">
        <v>50</v>
      </c>
      <c r="F380" s="37" t="s">
        <v>914</v>
      </c>
    </row>
    <row r="381" spans="1:6" s="24" customFormat="1" ht="63.6" customHeight="1" x14ac:dyDescent="0.25">
      <c r="A381" s="3" t="s">
        <v>910</v>
      </c>
      <c r="B381" s="10" t="s">
        <v>911</v>
      </c>
      <c r="C381" s="11" t="s">
        <v>13</v>
      </c>
      <c r="D381" s="35">
        <v>27.1</v>
      </c>
      <c r="E381" s="8">
        <v>27.1</v>
      </c>
      <c r="F381" s="37" t="s">
        <v>415</v>
      </c>
    </row>
    <row r="382" spans="1:6" s="24" customFormat="1" ht="63.6" customHeight="1" x14ac:dyDescent="0.25">
      <c r="A382" s="3" t="s">
        <v>912</v>
      </c>
      <c r="B382" s="10" t="s">
        <v>913</v>
      </c>
      <c r="C382" s="11" t="s">
        <v>154</v>
      </c>
      <c r="D382" s="35">
        <v>40</v>
      </c>
      <c r="E382" s="8">
        <v>40</v>
      </c>
      <c r="F382" s="37" t="s">
        <v>914</v>
      </c>
    </row>
    <row r="383" spans="1:6" s="24" customFormat="1" ht="30.6" customHeight="1" x14ac:dyDescent="0.25">
      <c r="A383" s="6"/>
      <c r="B383" s="15" t="s">
        <v>418</v>
      </c>
      <c r="C383" s="1"/>
      <c r="D383" s="33"/>
      <c r="E383" s="8"/>
      <c r="F383" s="37"/>
    </row>
    <row r="384" spans="1:6" s="24" customFormat="1" ht="70.150000000000006" customHeight="1" x14ac:dyDescent="0.25">
      <c r="A384" s="1">
        <v>324</v>
      </c>
      <c r="B384" s="10" t="s">
        <v>419</v>
      </c>
      <c r="C384" s="11" t="s">
        <v>420</v>
      </c>
      <c r="D384" s="33">
        <v>141</v>
      </c>
      <c r="E384" s="8">
        <v>141</v>
      </c>
      <c r="F384" s="37">
        <v>1403</v>
      </c>
    </row>
    <row r="385" spans="1:6" s="24" customFormat="1" ht="69" customHeight="1" x14ac:dyDescent="0.25">
      <c r="A385" s="1">
        <f>SUM(A384)+1</f>
        <v>325</v>
      </c>
      <c r="B385" s="10" t="s">
        <v>421</v>
      </c>
      <c r="C385" s="11" t="s">
        <v>420</v>
      </c>
      <c r="D385" s="33">
        <v>0.7</v>
      </c>
      <c r="E385" s="8">
        <v>0.6</v>
      </c>
      <c r="F385" s="37">
        <v>1403</v>
      </c>
    </row>
    <row r="386" spans="1:6" s="24" customFormat="1" ht="86.45" customHeight="1" x14ac:dyDescent="0.25">
      <c r="A386" s="1">
        <f t="shared" ref="A386:A449" si="9">SUM(A385)+1</f>
        <v>326</v>
      </c>
      <c r="B386" s="10" t="s">
        <v>422</v>
      </c>
      <c r="C386" s="11" t="s">
        <v>423</v>
      </c>
      <c r="D386" s="33">
        <v>48.6</v>
      </c>
      <c r="E386" s="8">
        <v>48.5</v>
      </c>
      <c r="F386" s="37">
        <v>1403</v>
      </c>
    </row>
    <row r="387" spans="1:6" s="24" customFormat="1" ht="79.900000000000006" customHeight="1" x14ac:dyDescent="0.25">
      <c r="A387" s="1">
        <f t="shared" si="9"/>
        <v>327</v>
      </c>
      <c r="B387" s="10" t="s">
        <v>424</v>
      </c>
      <c r="C387" s="11" t="s">
        <v>425</v>
      </c>
      <c r="D387" s="33">
        <v>4.8</v>
      </c>
      <c r="E387" s="8">
        <v>4.8</v>
      </c>
      <c r="F387" s="37">
        <v>1403</v>
      </c>
    </row>
    <row r="388" spans="1:6" s="24" customFormat="1" ht="97.9" customHeight="1" x14ac:dyDescent="0.25">
      <c r="A388" s="1">
        <f t="shared" si="9"/>
        <v>328</v>
      </c>
      <c r="B388" s="10" t="s">
        <v>426</v>
      </c>
      <c r="C388" s="1" t="s">
        <v>427</v>
      </c>
      <c r="D388" s="33">
        <v>24</v>
      </c>
      <c r="E388" s="8">
        <v>24</v>
      </c>
      <c r="F388" s="37">
        <v>1403</v>
      </c>
    </row>
    <row r="389" spans="1:6" s="24" customFormat="1" ht="98.45" customHeight="1" x14ac:dyDescent="0.25">
      <c r="A389" s="1">
        <f t="shared" si="9"/>
        <v>329</v>
      </c>
      <c r="B389" s="10" t="s">
        <v>428</v>
      </c>
      <c r="C389" s="1" t="s">
        <v>429</v>
      </c>
      <c r="D389" s="33">
        <v>30</v>
      </c>
      <c r="E389" s="8">
        <v>30</v>
      </c>
      <c r="F389" s="37">
        <v>1403</v>
      </c>
    </row>
    <row r="390" spans="1:6" s="24" customFormat="1" ht="97.9" customHeight="1" x14ac:dyDescent="0.25">
      <c r="A390" s="1">
        <f t="shared" si="9"/>
        <v>330</v>
      </c>
      <c r="B390" s="10" t="s">
        <v>430</v>
      </c>
      <c r="C390" s="1" t="s">
        <v>429</v>
      </c>
      <c r="D390" s="33">
        <v>23.9</v>
      </c>
      <c r="E390" s="8">
        <v>23.9</v>
      </c>
      <c r="F390" s="37">
        <v>1403</v>
      </c>
    </row>
    <row r="391" spans="1:6" s="24" customFormat="1" ht="99" customHeight="1" x14ac:dyDescent="0.25">
      <c r="A391" s="1">
        <f t="shared" si="9"/>
        <v>331</v>
      </c>
      <c r="B391" s="10" t="s">
        <v>431</v>
      </c>
      <c r="C391" s="1" t="s">
        <v>432</v>
      </c>
      <c r="D391" s="33">
        <v>25.4</v>
      </c>
      <c r="E391" s="8">
        <v>25.3</v>
      </c>
      <c r="F391" s="37">
        <v>1403</v>
      </c>
    </row>
    <row r="392" spans="1:6" s="24" customFormat="1" ht="96.6" customHeight="1" x14ac:dyDescent="0.25">
      <c r="A392" s="1">
        <f t="shared" si="9"/>
        <v>332</v>
      </c>
      <c r="B392" s="10" t="s">
        <v>433</v>
      </c>
      <c r="C392" s="1" t="s">
        <v>434</v>
      </c>
      <c r="D392" s="33">
        <v>30</v>
      </c>
      <c r="E392" s="8">
        <v>30</v>
      </c>
      <c r="F392" s="37">
        <v>1403</v>
      </c>
    </row>
    <row r="393" spans="1:6" s="24" customFormat="1" ht="81" customHeight="1" x14ac:dyDescent="0.25">
      <c r="A393" s="1">
        <f t="shared" si="9"/>
        <v>333</v>
      </c>
      <c r="B393" s="10" t="s">
        <v>435</v>
      </c>
      <c r="C393" s="1" t="s">
        <v>436</v>
      </c>
      <c r="D393" s="33">
        <v>30</v>
      </c>
      <c r="E393" s="8">
        <v>30</v>
      </c>
      <c r="F393" s="37">
        <v>1403</v>
      </c>
    </row>
    <row r="394" spans="1:6" s="24" customFormat="1" ht="103.9" customHeight="1" x14ac:dyDescent="0.25">
      <c r="A394" s="1">
        <f t="shared" si="9"/>
        <v>334</v>
      </c>
      <c r="B394" s="10" t="s">
        <v>437</v>
      </c>
      <c r="C394" s="1" t="s">
        <v>413</v>
      </c>
      <c r="D394" s="33">
        <v>29.9</v>
      </c>
      <c r="E394" s="8">
        <v>29.9</v>
      </c>
      <c r="F394" s="37">
        <v>1403</v>
      </c>
    </row>
    <row r="395" spans="1:6" s="24" customFormat="1" ht="101.45" customHeight="1" x14ac:dyDescent="0.25">
      <c r="A395" s="1">
        <f t="shared" si="9"/>
        <v>335</v>
      </c>
      <c r="B395" s="10" t="s">
        <v>438</v>
      </c>
      <c r="C395" s="1" t="s">
        <v>413</v>
      </c>
      <c r="D395" s="33">
        <v>25.1</v>
      </c>
      <c r="E395" s="8">
        <v>25</v>
      </c>
      <c r="F395" s="37">
        <v>1403</v>
      </c>
    </row>
    <row r="396" spans="1:6" s="24" customFormat="1" ht="84.6" customHeight="1" x14ac:dyDescent="0.25">
      <c r="A396" s="1">
        <f t="shared" si="9"/>
        <v>336</v>
      </c>
      <c r="B396" s="10" t="s">
        <v>439</v>
      </c>
      <c r="C396" s="1" t="s">
        <v>436</v>
      </c>
      <c r="D396" s="33">
        <v>24.6</v>
      </c>
      <c r="E396" s="8">
        <v>24.5</v>
      </c>
      <c r="F396" s="37">
        <v>1403</v>
      </c>
    </row>
    <row r="397" spans="1:6" s="24" customFormat="1" ht="63.6" customHeight="1" x14ac:dyDescent="0.25">
      <c r="A397" s="1">
        <f t="shared" si="9"/>
        <v>337</v>
      </c>
      <c r="B397" s="10" t="s">
        <v>440</v>
      </c>
      <c r="C397" s="1" t="s">
        <v>13</v>
      </c>
      <c r="D397" s="33">
        <v>30</v>
      </c>
      <c r="E397" s="8">
        <v>29.3</v>
      </c>
      <c r="F397" s="37">
        <v>1403</v>
      </c>
    </row>
    <row r="398" spans="1:6" s="24" customFormat="1" ht="63.6" customHeight="1" x14ac:dyDescent="0.25">
      <c r="A398" s="1">
        <f t="shared" si="9"/>
        <v>338</v>
      </c>
      <c r="B398" s="10" t="s">
        <v>441</v>
      </c>
      <c r="C398" s="1" t="s">
        <v>13</v>
      </c>
      <c r="D398" s="33">
        <v>30</v>
      </c>
      <c r="E398" s="8">
        <v>29.5</v>
      </c>
      <c r="F398" s="37">
        <v>1403</v>
      </c>
    </row>
    <row r="399" spans="1:6" s="24" customFormat="1" ht="63.6" customHeight="1" x14ac:dyDescent="0.25">
      <c r="A399" s="1">
        <f t="shared" si="9"/>
        <v>339</v>
      </c>
      <c r="B399" s="10" t="s">
        <v>442</v>
      </c>
      <c r="C399" s="1" t="s">
        <v>13</v>
      </c>
      <c r="D399" s="33">
        <v>30</v>
      </c>
      <c r="E399" s="8">
        <v>29.5</v>
      </c>
      <c r="F399" s="37">
        <v>1403</v>
      </c>
    </row>
    <row r="400" spans="1:6" s="24" customFormat="1" ht="63.6" customHeight="1" x14ac:dyDescent="0.25">
      <c r="A400" s="1">
        <f t="shared" si="9"/>
        <v>340</v>
      </c>
      <c r="B400" s="10" t="s">
        <v>443</v>
      </c>
      <c r="C400" s="1" t="s">
        <v>13</v>
      </c>
      <c r="D400" s="33">
        <v>30</v>
      </c>
      <c r="E400" s="8">
        <v>29.4</v>
      </c>
      <c r="F400" s="37">
        <v>1403</v>
      </c>
    </row>
    <row r="401" spans="1:6" s="24" customFormat="1" ht="63.6" customHeight="1" x14ac:dyDescent="0.25">
      <c r="A401" s="1">
        <f t="shared" si="9"/>
        <v>341</v>
      </c>
      <c r="B401" s="10" t="s">
        <v>444</v>
      </c>
      <c r="C401" s="1" t="s">
        <v>13</v>
      </c>
      <c r="D401" s="33">
        <v>30</v>
      </c>
      <c r="E401" s="8">
        <v>29.5</v>
      </c>
      <c r="F401" s="37">
        <v>1403</v>
      </c>
    </row>
    <row r="402" spans="1:6" s="24" customFormat="1" ht="63.6" customHeight="1" x14ac:dyDescent="0.25">
      <c r="A402" s="1">
        <f t="shared" si="9"/>
        <v>342</v>
      </c>
      <c r="B402" s="10" t="s">
        <v>445</v>
      </c>
      <c r="C402" s="1" t="s">
        <v>13</v>
      </c>
      <c r="D402" s="33">
        <v>30</v>
      </c>
      <c r="E402" s="8">
        <v>29.3</v>
      </c>
      <c r="F402" s="37">
        <v>1403</v>
      </c>
    </row>
    <row r="403" spans="1:6" s="24" customFormat="1" ht="63.6" customHeight="1" x14ac:dyDescent="0.25">
      <c r="A403" s="1">
        <f t="shared" si="9"/>
        <v>343</v>
      </c>
      <c r="B403" s="10" t="s">
        <v>446</v>
      </c>
      <c r="C403" s="1" t="s">
        <v>13</v>
      </c>
      <c r="D403" s="33">
        <v>30</v>
      </c>
      <c r="E403" s="8">
        <v>29.3</v>
      </c>
      <c r="F403" s="37">
        <v>1403</v>
      </c>
    </row>
    <row r="404" spans="1:6" s="24" customFormat="1" ht="63.6" customHeight="1" x14ac:dyDescent="0.25">
      <c r="A404" s="1">
        <f t="shared" si="9"/>
        <v>344</v>
      </c>
      <c r="B404" s="10" t="s">
        <v>447</v>
      </c>
      <c r="C404" s="1" t="s">
        <v>13</v>
      </c>
      <c r="D404" s="33">
        <v>30</v>
      </c>
      <c r="E404" s="8">
        <v>29.3</v>
      </c>
      <c r="F404" s="37">
        <v>1403</v>
      </c>
    </row>
    <row r="405" spans="1:6" s="24" customFormat="1" ht="85.9" customHeight="1" x14ac:dyDescent="0.25">
      <c r="A405" s="1">
        <f t="shared" si="9"/>
        <v>345</v>
      </c>
      <c r="B405" s="10" t="s">
        <v>448</v>
      </c>
      <c r="C405" s="11" t="s">
        <v>236</v>
      </c>
      <c r="D405" s="33">
        <v>10</v>
      </c>
      <c r="E405" s="8">
        <v>10</v>
      </c>
      <c r="F405" s="37">
        <v>1403</v>
      </c>
    </row>
    <row r="406" spans="1:6" s="24" customFormat="1" ht="86.45" customHeight="1" x14ac:dyDescent="0.25">
      <c r="A406" s="1">
        <f t="shared" si="9"/>
        <v>346</v>
      </c>
      <c r="B406" s="10" t="s">
        <v>449</v>
      </c>
      <c r="C406" s="11" t="s">
        <v>225</v>
      </c>
      <c r="D406" s="33">
        <v>10</v>
      </c>
      <c r="E406" s="8">
        <v>9.1999999999999993</v>
      </c>
      <c r="F406" s="37">
        <v>1403</v>
      </c>
    </row>
    <row r="407" spans="1:6" s="24" customFormat="1" ht="84.6" customHeight="1" x14ac:dyDescent="0.25">
      <c r="A407" s="1">
        <f t="shared" si="9"/>
        <v>347</v>
      </c>
      <c r="B407" s="10" t="s">
        <v>450</v>
      </c>
      <c r="C407" s="11" t="s">
        <v>451</v>
      </c>
      <c r="D407" s="33">
        <v>7.6</v>
      </c>
      <c r="E407" s="8">
        <v>7.6</v>
      </c>
      <c r="F407" s="37">
        <v>1403</v>
      </c>
    </row>
    <row r="408" spans="1:6" s="24" customFormat="1" ht="84" customHeight="1" x14ac:dyDescent="0.25">
      <c r="A408" s="1">
        <f t="shared" si="9"/>
        <v>348</v>
      </c>
      <c r="B408" s="10" t="s">
        <v>452</v>
      </c>
      <c r="C408" s="11" t="s">
        <v>225</v>
      </c>
      <c r="D408" s="33">
        <v>9.9</v>
      </c>
      <c r="E408" s="8">
        <v>8.6999999999999993</v>
      </c>
      <c r="F408" s="37">
        <v>1403</v>
      </c>
    </row>
    <row r="409" spans="1:6" s="24" customFormat="1" ht="90.6" customHeight="1" x14ac:dyDescent="0.25">
      <c r="A409" s="1">
        <f t="shared" si="9"/>
        <v>349</v>
      </c>
      <c r="B409" s="10" t="s">
        <v>453</v>
      </c>
      <c r="C409" s="11" t="s">
        <v>236</v>
      </c>
      <c r="D409" s="33">
        <v>8.3000000000000007</v>
      </c>
      <c r="E409" s="8">
        <v>8.1999999999999993</v>
      </c>
      <c r="F409" s="37">
        <v>1403</v>
      </c>
    </row>
    <row r="410" spans="1:6" s="24" customFormat="1" ht="91.15" customHeight="1" x14ac:dyDescent="0.25">
      <c r="A410" s="1">
        <f t="shared" si="9"/>
        <v>350</v>
      </c>
      <c r="B410" s="10" t="s">
        <v>454</v>
      </c>
      <c r="C410" s="11" t="s">
        <v>243</v>
      </c>
      <c r="D410" s="33">
        <v>9.9</v>
      </c>
      <c r="E410" s="8">
        <v>9.8000000000000007</v>
      </c>
      <c r="F410" s="37">
        <v>1403</v>
      </c>
    </row>
    <row r="411" spans="1:6" s="24" customFormat="1" ht="82.9" customHeight="1" x14ac:dyDescent="0.25">
      <c r="A411" s="1">
        <f t="shared" si="9"/>
        <v>351</v>
      </c>
      <c r="B411" s="10" t="s">
        <v>455</v>
      </c>
      <c r="C411" s="18" t="s">
        <v>456</v>
      </c>
      <c r="D411" s="33">
        <v>254.3</v>
      </c>
      <c r="E411" s="8">
        <v>254.2</v>
      </c>
      <c r="F411" s="37">
        <v>1403</v>
      </c>
    </row>
    <row r="412" spans="1:6" s="24" customFormat="1" ht="72" customHeight="1" x14ac:dyDescent="0.25">
      <c r="A412" s="1">
        <f t="shared" si="9"/>
        <v>352</v>
      </c>
      <c r="B412" s="10" t="s">
        <v>457</v>
      </c>
      <c r="C412" s="18" t="s">
        <v>458</v>
      </c>
      <c r="D412" s="33">
        <v>38</v>
      </c>
      <c r="E412" s="8">
        <v>38</v>
      </c>
      <c r="F412" s="37">
        <v>1403</v>
      </c>
    </row>
    <row r="413" spans="1:6" s="24" customFormat="1" ht="76.900000000000006" customHeight="1" x14ac:dyDescent="0.25">
      <c r="A413" s="1">
        <f t="shared" si="9"/>
        <v>353</v>
      </c>
      <c r="B413" s="10" t="s">
        <v>459</v>
      </c>
      <c r="C413" s="18" t="s">
        <v>458</v>
      </c>
      <c r="D413" s="33">
        <v>32</v>
      </c>
      <c r="E413" s="8">
        <v>32</v>
      </c>
      <c r="F413" s="37">
        <v>1403</v>
      </c>
    </row>
    <row r="414" spans="1:6" s="24" customFormat="1" ht="87" customHeight="1" x14ac:dyDescent="0.25">
      <c r="A414" s="1">
        <f t="shared" si="9"/>
        <v>354</v>
      </c>
      <c r="B414" s="10" t="s">
        <v>460</v>
      </c>
      <c r="C414" s="18" t="s">
        <v>461</v>
      </c>
      <c r="D414" s="33">
        <v>212</v>
      </c>
      <c r="E414" s="8">
        <v>204.3</v>
      </c>
      <c r="F414" s="37">
        <v>1403</v>
      </c>
    </row>
    <row r="415" spans="1:6" s="24" customFormat="1" ht="85.15" customHeight="1" x14ac:dyDescent="0.25">
      <c r="A415" s="1">
        <f t="shared" si="9"/>
        <v>355</v>
      </c>
      <c r="B415" s="10" t="s">
        <v>448</v>
      </c>
      <c r="C415" s="1" t="s">
        <v>236</v>
      </c>
      <c r="D415" s="33">
        <v>10</v>
      </c>
      <c r="E415" s="8">
        <v>10</v>
      </c>
      <c r="F415" s="37">
        <v>1403</v>
      </c>
    </row>
    <row r="416" spans="1:6" s="24" customFormat="1" ht="89.45" customHeight="1" x14ac:dyDescent="0.25">
      <c r="A416" s="1">
        <f t="shared" si="9"/>
        <v>356</v>
      </c>
      <c r="B416" s="10" t="s">
        <v>449</v>
      </c>
      <c r="C416" s="1" t="s">
        <v>225</v>
      </c>
      <c r="D416" s="33">
        <v>10</v>
      </c>
      <c r="E416" s="8">
        <v>9.1999999999999993</v>
      </c>
      <c r="F416" s="37">
        <v>1403</v>
      </c>
    </row>
    <row r="417" spans="1:6" s="24" customFormat="1" ht="84.6" customHeight="1" x14ac:dyDescent="0.25">
      <c r="A417" s="1">
        <f t="shared" si="9"/>
        <v>357</v>
      </c>
      <c r="B417" s="10" t="s">
        <v>450</v>
      </c>
      <c r="C417" s="1" t="s">
        <v>451</v>
      </c>
      <c r="D417" s="33">
        <v>7.6</v>
      </c>
      <c r="E417" s="8">
        <v>7.6</v>
      </c>
      <c r="F417" s="37">
        <v>1403</v>
      </c>
    </row>
    <row r="418" spans="1:6" s="24" customFormat="1" ht="84.6" customHeight="1" x14ac:dyDescent="0.25">
      <c r="A418" s="1">
        <f t="shared" si="9"/>
        <v>358</v>
      </c>
      <c r="B418" s="10" t="s">
        <v>452</v>
      </c>
      <c r="C418" s="1" t="s">
        <v>225</v>
      </c>
      <c r="D418" s="33">
        <v>9.9</v>
      </c>
      <c r="E418" s="8">
        <v>8.6999999999999993</v>
      </c>
      <c r="F418" s="37">
        <v>1403</v>
      </c>
    </row>
    <row r="419" spans="1:6" s="24" customFormat="1" ht="82.9" customHeight="1" x14ac:dyDescent="0.25">
      <c r="A419" s="1">
        <f t="shared" si="9"/>
        <v>359</v>
      </c>
      <c r="B419" s="10" t="s">
        <v>453</v>
      </c>
      <c r="C419" s="1" t="s">
        <v>236</v>
      </c>
      <c r="D419" s="33">
        <v>8.3000000000000007</v>
      </c>
      <c r="E419" s="8">
        <v>8.1999999999999993</v>
      </c>
      <c r="F419" s="37">
        <v>1403</v>
      </c>
    </row>
    <row r="420" spans="1:6" s="24" customFormat="1" ht="91.15" customHeight="1" x14ac:dyDescent="0.25">
      <c r="A420" s="1">
        <f t="shared" si="9"/>
        <v>360</v>
      </c>
      <c r="B420" s="10" t="s">
        <v>462</v>
      </c>
      <c r="C420" s="1" t="s">
        <v>463</v>
      </c>
      <c r="D420" s="33">
        <v>8</v>
      </c>
      <c r="E420" s="8">
        <v>8</v>
      </c>
      <c r="F420" s="37">
        <v>1403</v>
      </c>
    </row>
    <row r="421" spans="1:6" s="24" customFormat="1" ht="88.15" customHeight="1" x14ac:dyDescent="0.25">
      <c r="A421" s="1">
        <f t="shared" si="9"/>
        <v>361</v>
      </c>
      <c r="B421" s="10" t="s">
        <v>454</v>
      </c>
      <c r="C421" s="11" t="s">
        <v>243</v>
      </c>
      <c r="D421" s="33">
        <v>9.9</v>
      </c>
      <c r="E421" s="8">
        <v>9.8000000000000007</v>
      </c>
      <c r="F421" s="37">
        <v>1403</v>
      </c>
    </row>
    <row r="422" spans="1:6" s="24" customFormat="1" ht="145.15" customHeight="1" x14ac:dyDescent="0.25">
      <c r="A422" s="1">
        <f t="shared" si="9"/>
        <v>362</v>
      </c>
      <c r="B422" s="10" t="s">
        <v>464</v>
      </c>
      <c r="C422" s="1" t="s">
        <v>465</v>
      </c>
      <c r="D422" s="33">
        <v>10</v>
      </c>
      <c r="E422" s="8">
        <v>7.6</v>
      </c>
      <c r="F422" s="37">
        <v>1403</v>
      </c>
    </row>
    <row r="423" spans="1:6" s="24" customFormat="1" ht="148.15" customHeight="1" x14ac:dyDescent="0.25">
      <c r="A423" s="1">
        <f t="shared" si="9"/>
        <v>363</v>
      </c>
      <c r="B423" s="10" t="s">
        <v>466</v>
      </c>
      <c r="C423" s="1" t="s">
        <v>465</v>
      </c>
      <c r="D423" s="33">
        <v>10</v>
      </c>
      <c r="E423" s="8">
        <v>8</v>
      </c>
      <c r="F423" s="37">
        <v>1403</v>
      </c>
    </row>
    <row r="424" spans="1:6" s="24" customFormat="1" ht="88.15" customHeight="1" x14ac:dyDescent="0.25">
      <c r="A424" s="1">
        <f t="shared" si="9"/>
        <v>364</v>
      </c>
      <c r="B424" s="10" t="s">
        <v>467</v>
      </c>
      <c r="C424" s="1" t="s">
        <v>468</v>
      </c>
      <c r="D424" s="33">
        <v>1</v>
      </c>
      <c r="E424" s="8">
        <v>1</v>
      </c>
      <c r="F424" s="37">
        <v>1403</v>
      </c>
    </row>
    <row r="425" spans="1:6" s="24" customFormat="1" ht="100.9" customHeight="1" x14ac:dyDescent="0.25">
      <c r="A425" s="1">
        <f t="shared" si="9"/>
        <v>365</v>
      </c>
      <c r="B425" s="10" t="s">
        <v>469</v>
      </c>
      <c r="C425" s="1" t="s">
        <v>470</v>
      </c>
      <c r="D425" s="33">
        <v>1</v>
      </c>
      <c r="E425" s="8">
        <v>1</v>
      </c>
      <c r="F425" s="37">
        <v>1403</v>
      </c>
    </row>
    <row r="426" spans="1:6" s="24" customFormat="1" ht="100.15" customHeight="1" x14ac:dyDescent="0.25">
      <c r="A426" s="1">
        <f t="shared" si="9"/>
        <v>366</v>
      </c>
      <c r="B426" s="10" t="s">
        <v>471</v>
      </c>
      <c r="C426" s="1" t="s">
        <v>470</v>
      </c>
      <c r="D426" s="33">
        <v>1</v>
      </c>
      <c r="E426" s="8">
        <v>0.9</v>
      </c>
      <c r="F426" s="37">
        <v>1403</v>
      </c>
    </row>
    <row r="427" spans="1:6" s="24" customFormat="1" ht="103.15" customHeight="1" x14ac:dyDescent="0.25">
      <c r="A427" s="1">
        <f t="shared" si="9"/>
        <v>367</v>
      </c>
      <c r="B427" s="10" t="s">
        <v>472</v>
      </c>
      <c r="C427" s="1" t="s">
        <v>473</v>
      </c>
      <c r="D427" s="33">
        <v>1</v>
      </c>
      <c r="E427" s="8">
        <v>1</v>
      </c>
      <c r="F427" s="37">
        <v>1403</v>
      </c>
    </row>
    <row r="428" spans="1:6" s="24" customFormat="1" ht="100.15" customHeight="1" x14ac:dyDescent="0.25">
      <c r="A428" s="1">
        <f t="shared" si="9"/>
        <v>368</v>
      </c>
      <c r="B428" s="10" t="s">
        <v>474</v>
      </c>
      <c r="C428" s="1" t="s">
        <v>475</v>
      </c>
      <c r="D428" s="33">
        <v>1</v>
      </c>
      <c r="E428" s="8">
        <v>0.9</v>
      </c>
      <c r="F428" s="37">
        <v>1403</v>
      </c>
    </row>
    <row r="429" spans="1:6" s="24" customFormat="1" ht="97.9" customHeight="1" x14ac:dyDescent="0.25">
      <c r="A429" s="1">
        <f t="shared" si="9"/>
        <v>369</v>
      </c>
      <c r="B429" s="10" t="s">
        <v>476</v>
      </c>
      <c r="C429" s="1" t="s">
        <v>477</v>
      </c>
      <c r="D429" s="33">
        <v>1</v>
      </c>
      <c r="E429" s="8">
        <v>1</v>
      </c>
      <c r="F429" s="37">
        <v>1403</v>
      </c>
    </row>
    <row r="430" spans="1:6" s="24" customFormat="1" ht="86.45" customHeight="1" x14ac:dyDescent="0.25">
      <c r="A430" s="1">
        <f t="shared" si="9"/>
        <v>370</v>
      </c>
      <c r="B430" s="10" t="s">
        <v>478</v>
      </c>
      <c r="C430" s="1" t="s">
        <v>479</v>
      </c>
      <c r="D430" s="33">
        <v>1</v>
      </c>
      <c r="E430" s="8">
        <v>1</v>
      </c>
      <c r="F430" s="37">
        <v>1403</v>
      </c>
    </row>
    <row r="431" spans="1:6" s="24" customFormat="1" ht="99" customHeight="1" x14ac:dyDescent="0.25">
      <c r="A431" s="1">
        <f t="shared" si="9"/>
        <v>371</v>
      </c>
      <c r="B431" s="10" t="s">
        <v>480</v>
      </c>
      <c r="C431" s="1" t="s">
        <v>481</v>
      </c>
      <c r="D431" s="33">
        <v>1</v>
      </c>
      <c r="E431" s="8">
        <v>0.7</v>
      </c>
      <c r="F431" s="37">
        <v>1403</v>
      </c>
    </row>
    <row r="432" spans="1:6" s="24" customFormat="1" ht="87" customHeight="1" x14ac:dyDescent="0.25">
      <c r="A432" s="1">
        <f t="shared" si="9"/>
        <v>372</v>
      </c>
      <c r="B432" s="10" t="s">
        <v>482</v>
      </c>
      <c r="C432" s="11" t="s">
        <v>483</v>
      </c>
      <c r="D432" s="33">
        <v>7.2</v>
      </c>
      <c r="E432" s="8">
        <v>7.1</v>
      </c>
      <c r="F432" s="37">
        <v>1403</v>
      </c>
    </row>
    <row r="433" spans="1:6" s="24" customFormat="1" ht="80.45" customHeight="1" x14ac:dyDescent="0.25">
      <c r="A433" s="1">
        <f t="shared" si="9"/>
        <v>373</v>
      </c>
      <c r="B433" s="10" t="s">
        <v>484</v>
      </c>
      <c r="C433" s="11" t="s">
        <v>485</v>
      </c>
      <c r="D433" s="33">
        <v>39.9</v>
      </c>
      <c r="E433" s="8">
        <v>39</v>
      </c>
      <c r="F433" s="37">
        <v>1403</v>
      </c>
    </row>
    <row r="434" spans="1:6" s="24" customFormat="1" ht="87" customHeight="1" x14ac:dyDescent="0.25">
      <c r="A434" s="1">
        <f t="shared" si="9"/>
        <v>374</v>
      </c>
      <c r="B434" s="10" t="s">
        <v>486</v>
      </c>
      <c r="C434" s="11" t="s">
        <v>487</v>
      </c>
      <c r="D434" s="33">
        <v>9.8000000000000007</v>
      </c>
      <c r="E434" s="8">
        <v>9.8000000000000007</v>
      </c>
      <c r="F434" s="37">
        <v>1403</v>
      </c>
    </row>
    <row r="435" spans="1:6" s="24" customFormat="1" ht="88.9" customHeight="1" x14ac:dyDescent="0.25">
      <c r="A435" s="1">
        <f t="shared" si="9"/>
        <v>375</v>
      </c>
      <c r="B435" s="10" t="s">
        <v>488</v>
      </c>
      <c r="C435" s="11" t="s">
        <v>489</v>
      </c>
      <c r="D435" s="33">
        <v>8.5</v>
      </c>
      <c r="E435" s="8">
        <v>8.5</v>
      </c>
      <c r="F435" s="37">
        <v>1403</v>
      </c>
    </row>
    <row r="436" spans="1:6" s="24" customFormat="1" ht="72" customHeight="1" x14ac:dyDescent="0.25">
      <c r="A436" s="1">
        <f t="shared" si="9"/>
        <v>376</v>
      </c>
      <c r="B436" s="10" t="s">
        <v>490</v>
      </c>
      <c r="C436" s="11" t="s">
        <v>491</v>
      </c>
      <c r="D436" s="33">
        <v>7.2</v>
      </c>
      <c r="E436" s="8">
        <v>7.1</v>
      </c>
      <c r="F436" s="37">
        <v>1403</v>
      </c>
    </row>
    <row r="437" spans="1:6" s="24" customFormat="1" ht="90" customHeight="1" x14ac:dyDescent="0.25">
      <c r="A437" s="1">
        <f t="shared" si="9"/>
        <v>377</v>
      </c>
      <c r="B437" s="10" t="s">
        <v>492</v>
      </c>
      <c r="C437" s="11" t="s">
        <v>493</v>
      </c>
      <c r="D437" s="33">
        <v>1.3</v>
      </c>
      <c r="E437" s="8">
        <v>1.3</v>
      </c>
      <c r="F437" s="37">
        <v>1403</v>
      </c>
    </row>
    <row r="438" spans="1:6" s="24" customFormat="1" ht="90.6" customHeight="1" x14ac:dyDescent="0.25">
      <c r="A438" s="1">
        <f t="shared" si="9"/>
        <v>378</v>
      </c>
      <c r="B438" s="10" t="s">
        <v>494</v>
      </c>
      <c r="C438" s="11" t="s">
        <v>423</v>
      </c>
      <c r="D438" s="33">
        <v>1.6</v>
      </c>
      <c r="E438" s="8">
        <v>1.6</v>
      </c>
      <c r="F438" s="37">
        <v>1403</v>
      </c>
    </row>
    <row r="439" spans="1:6" s="24" customFormat="1" ht="85.15" customHeight="1" x14ac:dyDescent="0.25">
      <c r="A439" s="1">
        <f t="shared" si="9"/>
        <v>379</v>
      </c>
      <c r="B439" s="10" t="s">
        <v>495</v>
      </c>
      <c r="C439" s="11" t="s">
        <v>496</v>
      </c>
      <c r="D439" s="33">
        <v>3</v>
      </c>
      <c r="E439" s="8">
        <v>3</v>
      </c>
      <c r="F439" s="37">
        <v>1403</v>
      </c>
    </row>
    <row r="440" spans="1:6" s="24" customFormat="1" ht="85.9" customHeight="1" x14ac:dyDescent="0.25">
      <c r="A440" s="1">
        <f t="shared" si="9"/>
        <v>380</v>
      </c>
      <c r="B440" s="10" t="s">
        <v>497</v>
      </c>
      <c r="C440" s="11" t="s">
        <v>498</v>
      </c>
      <c r="D440" s="33">
        <v>1.6</v>
      </c>
      <c r="E440" s="8">
        <v>1.6</v>
      </c>
      <c r="F440" s="37">
        <v>1403</v>
      </c>
    </row>
    <row r="441" spans="1:6" s="24" customFormat="1" ht="87" customHeight="1" x14ac:dyDescent="0.25">
      <c r="A441" s="1">
        <f t="shared" si="9"/>
        <v>381</v>
      </c>
      <c r="B441" s="10" t="s">
        <v>499</v>
      </c>
      <c r="C441" s="11" t="s">
        <v>500</v>
      </c>
      <c r="D441" s="33">
        <v>6.9</v>
      </c>
      <c r="E441" s="8">
        <v>6.9</v>
      </c>
      <c r="F441" s="37">
        <v>1403</v>
      </c>
    </row>
    <row r="442" spans="1:6" s="24" customFormat="1" ht="85.9" customHeight="1" x14ac:dyDescent="0.25">
      <c r="A442" s="1">
        <f t="shared" si="9"/>
        <v>382</v>
      </c>
      <c r="B442" s="10" t="s">
        <v>501</v>
      </c>
      <c r="C442" s="11" t="s">
        <v>496</v>
      </c>
      <c r="D442" s="33">
        <v>163</v>
      </c>
      <c r="E442" s="8">
        <v>163</v>
      </c>
      <c r="F442" s="37">
        <v>1403</v>
      </c>
    </row>
    <row r="443" spans="1:6" s="24" customFormat="1" ht="88.15" customHeight="1" x14ac:dyDescent="0.25">
      <c r="A443" s="1">
        <f t="shared" si="9"/>
        <v>383</v>
      </c>
      <c r="B443" s="10" t="s">
        <v>502</v>
      </c>
      <c r="C443" s="11" t="s">
        <v>503</v>
      </c>
      <c r="D443" s="33">
        <v>7.5</v>
      </c>
      <c r="E443" s="8">
        <v>7.5</v>
      </c>
      <c r="F443" s="37">
        <v>1403</v>
      </c>
    </row>
    <row r="444" spans="1:6" s="24" customFormat="1" ht="69.599999999999994" customHeight="1" x14ac:dyDescent="0.25">
      <c r="A444" s="1">
        <f t="shared" si="9"/>
        <v>384</v>
      </c>
      <c r="B444" s="10" t="s">
        <v>504</v>
      </c>
      <c r="C444" s="11" t="s">
        <v>420</v>
      </c>
      <c r="D444" s="33">
        <v>1</v>
      </c>
      <c r="E444" s="8">
        <v>1</v>
      </c>
      <c r="F444" s="37">
        <v>1403</v>
      </c>
    </row>
    <row r="445" spans="1:6" s="24" customFormat="1" ht="82.15" customHeight="1" x14ac:dyDescent="0.25">
      <c r="A445" s="1">
        <f t="shared" si="9"/>
        <v>385</v>
      </c>
      <c r="B445" s="10" t="s">
        <v>505</v>
      </c>
      <c r="C445" s="11" t="s">
        <v>506</v>
      </c>
      <c r="D445" s="33">
        <v>10</v>
      </c>
      <c r="E445" s="8">
        <v>10</v>
      </c>
      <c r="F445" s="37">
        <v>1403</v>
      </c>
    </row>
    <row r="446" spans="1:6" s="24" customFormat="1" ht="84" customHeight="1" x14ac:dyDescent="0.25">
      <c r="A446" s="1">
        <f t="shared" si="9"/>
        <v>386</v>
      </c>
      <c r="B446" s="10" t="s">
        <v>507</v>
      </c>
      <c r="C446" s="11" t="s">
        <v>508</v>
      </c>
      <c r="D446" s="33">
        <v>9.1</v>
      </c>
      <c r="E446" s="8">
        <v>9</v>
      </c>
      <c r="F446" s="37">
        <v>1403</v>
      </c>
    </row>
    <row r="447" spans="1:6" s="24" customFormat="1" ht="83.45" customHeight="1" x14ac:dyDescent="0.25">
      <c r="A447" s="1">
        <f t="shared" si="9"/>
        <v>387</v>
      </c>
      <c r="B447" s="10" t="s">
        <v>509</v>
      </c>
      <c r="C447" s="11" t="s">
        <v>498</v>
      </c>
      <c r="D447" s="33">
        <v>2.4</v>
      </c>
      <c r="E447" s="8">
        <v>2.4</v>
      </c>
      <c r="F447" s="37">
        <v>1403</v>
      </c>
    </row>
    <row r="448" spans="1:6" s="24" customFormat="1" ht="71.45" customHeight="1" x14ac:dyDescent="0.25">
      <c r="A448" s="1">
        <f t="shared" si="9"/>
        <v>388</v>
      </c>
      <c r="B448" s="10" t="s">
        <v>510</v>
      </c>
      <c r="C448" s="11" t="s">
        <v>511</v>
      </c>
      <c r="D448" s="33">
        <v>7.8</v>
      </c>
      <c r="E448" s="8">
        <v>7.8</v>
      </c>
      <c r="F448" s="37">
        <v>1403</v>
      </c>
    </row>
    <row r="449" spans="1:6" s="24" customFormat="1" ht="84" customHeight="1" x14ac:dyDescent="0.25">
      <c r="A449" s="1">
        <f t="shared" si="9"/>
        <v>389</v>
      </c>
      <c r="B449" s="10" t="s">
        <v>512</v>
      </c>
      <c r="C449" s="11" t="s">
        <v>425</v>
      </c>
      <c r="D449" s="33">
        <v>2</v>
      </c>
      <c r="E449" s="8">
        <v>2</v>
      </c>
      <c r="F449" s="37">
        <v>1403</v>
      </c>
    </row>
    <row r="450" spans="1:6" s="24" customFormat="1" ht="84" customHeight="1" x14ac:dyDescent="0.25">
      <c r="A450" s="1">
        <f t="shared" ref="A450:A513" si="10">SUM(A449)+1</f>
        <v>390</v>
      </c>
      <c r="B450" s="10" t="s">
        <v>513</v>
      </c>
      <c r="C450" s="11" t="s">
        <v>514</v>
      </c>
      <c r="D450" s="33">
        <v>3.6</v>
      </c>
      <c r="E450" s="8">
        <v>3.5</v>
      </c>
      <c r="F450" s="37">
        <v>1403</v>
      </c>
    </row>
    <row r="451" spans="1:6" s="24" customFormat="1" ht="85.15" customHeight="1" x14ac:dyDescent="0.25">
      <c r="A451" s="1">
        <f t="shared" si="10"/>
        <v>391</v>
      </c>
      <c r="B451" s="10" t="s">
        <v>515</v>
      </c>
      <c r="C451" s="11" t="s">
        <v>516</v>
      </c>
      <c r="D451" s="33">
        <v>9.1</v>
      </c>
      <c r="E451" s="8">
        <v>9</v>
      </c>
      <c r="F451" s="37">
        <v>1403</v>
      </c>
    </row>
    <row r="452" spans="1:6" s="24" customFormat="1" ht="87.6" customHeight="1" x14ac:dyDescent="0.25">
      <c r="A452" s="1">
        <f t="shared" si="10"/>
        <v>392</v>
      </c>
      <c r="B452" s="10" t="s">
        <v>517</v>
      </c>
      <c r="C452" s="11" t="s">
        <v>518</v>
      </c>
      <c r="D452" s="33">
        <v>10</v>
      </c>
      <c r="E452" s="8">
        <v>10</v>
      </c>
      <c r="F452" s="37">
        <v>1403</v>
      </c>
    </row>
    <row r="453" spans="1:6" s="24" customFormat="1" ht="87" customHeight="1" x14ac:dyDescent="0.25">
      <c r="A453" s="1">
        <f t="shared" si="10"/>
        <v>393</v>
      </c>
      <c r="B453" s="10" t="s">
        <v>519</v>
      </c>
      <c r="C453" s="11" t="s">
        <v>516</v>
      </c>
      <c r="D453" s="33">
        <v>9.4</v>
      </c>
      <c r="E453" s="8">
        <v>9.4</v>
      </c>
      <c r="F453" s="37">
        <v>1403</v>
      </c>
    </row>
    <row r="454" spans="1:6" s="24" customFormat="1" ht="83.45" customHeight="1" x14ac:dyDescent="0.25">
      <c r="A454" s="1">
        <f t="shared" si="10"/>
        <v>394</v>
      </c>
      <c r="B454" s="10" t="s">
        <v>520</v>
      </c>
      <c r="C454" s="11" t="s">
        <v>514</v>
      </c>
      <c r="D454" s="33">
        <v>1.4</v>
      </c>
      <c r="E454" s="8">
        <v>1.3</v>
      </c>
      <c r="F454" s="37">
        <v>1403</v>
      </c>
    </row>
    <row r="455" spans="1:6" s="24" customFormat="1" ht="86.45" customHeight="1" x14ac:dyDescent="0.25">
      <c r="A455" s="1">
        <f t="shared" si="10"/>
        <v>395</v>
      </c>
      <c r="B455" s="10" t="s">
        <v>521</v>
      </c>
      <c r="C455" s="11" t="s">
        <v>522</v>
      </c>
      <c r="D455" s="33">
        <v>8.6</v>
      </c>
      <c r="E455" s="8">
        <v>8.6</v>
      </c>
      <c r="F455" s="37">
        <v>1403</v>
      </c>
    </row>
    <row r="456" spans="1:6" s="24" customFormat="1" ht="86.45" customHeight="1" x14ac:dyDescent="0.25">
      <c r="A456" s="1">
        <f t="shared" si="10"/>
        <v>396</v>
      </c>
      <c r="B456" s="10" t="s">
        <v>523</v>
      </c>
      <c r="C456" s="11" t="s">
        <v>524</v>
      </c>
      <c r="D456" s="33">
        <v>10</v>
      </c>
      <c r="E456" s="8">
        <v>10</v>
      </c>
      <c r="F456" s="37">
        <v>1403</v>
      </c>
    </row>
    <row r="457" spans="1:6" s="24" customFormat="1" ht="85.15" customHeight="1" x14ac:dyDescent="0.25">
      <c r="A457" s="1">
        <f t="shared" si="10"/>
        <v>397</v>
      </c>
      <c r="B457" s="10" t="s">
        <v>525</v>
      </c>
      <c r="C457" s="11" t="s">
        <v>526</v>
      </c>
      <c r="D457" s="33">
        <v>6.7</v>
      </c>
      <c r="E457" s="8">
        <v>6.7</v>
      </c>
      <c r="F457" s="37">
        <v>1403</v>
      </c>
    </row>
    <row r="458" spans="1:6" s="24" customFormat="1" ht="70.150000000000006" customHeight="1" x14ac:dyDescent="0.25">
      <c r="A458" s="1">
        <f t="shared" si="10"/>
        <v>398</v>
      </c>
      <c r="B458" s="10" t="s">
        <v>527</v>
      </c>
      <c r="C458" s="11" t="s">
        <v>528</v>
      </c>
      <c r="D458" s="33">
        <v>10</v>
      </c>
      <c r="E458" s="8">
        <v>10</v>
      </c>
      <c r="F458" s="37">
        <v>1403</v>
      </c>
    </row>
    <row r="459" spans="1:6" s="24" customFormat="1" ht="79.900000000000006" customHeight="1" x14ac:dyDescent="0.25">
      <c r="A459" s="1">
        <f t="shared" si="10"/>
        <v>399</v>
      </c>
      <c r="B459" s="10" t="s">
        <v>529</v>
      </c>
      <c r="C459" s="11" t="s">
        <v>530</v>
      </c>
      <c r="D459" s="33">
        <v>10</v>
      </c>
      <c r="E459" s="8">
        <v>10</v>
      </c>
      <c r="F459" s="37">
        <v>1403</v>
      </c>
    </row>
    <row r="460" spans="1:6" s="24" customFormat="1" ht="85.9" customHeight="1" x14ac:dyDescent="0.25">
      <c r="A460" s="1">
        <f t="shared" si="10"/>
        <v>400</v>
      </c>
      <c r="B460" s="10" t="s">
        <v>531</v>
      </c>
      <c r="C460" s="11" t="s">
        <v>524</v>
      </c>
      <c r="D460" s="33">
        <v>9.9</v>
      </c>
      <c r="E460" s="8">
        <v>9.8000000000000007</v>
      </c>
      <c r="F460" s="37">
        <v>1403</v>
      </c>
    </row>
    <row r="461" spans="1:6" s="24" customFormat="1" ht="100.15" customHeight="1" x14ac:dyDescent="0.25">
      <c r="A461" s="1">
        <f t="shared" si="10"/>
        <v>401</v>
      </c>
      <c r="B461" s="10" t="s">
        <v>532</v>
      </c>
      <c r="C461" s="11" t="s">
        <v>533</v>
      </c>
      <c r="D461" s="33">
        <v>10</v>
      </c>
      <c r="E461" s="8">
        <v>10</v>
      </c>
      <c r="F461" s="37">
        <v>1403</v>
      </c>
    </row>
    <row r="462" spans="1:6" s="24" customFormat="1" ht="85.15" customHeight="1" x14ac:dyDescent="0.25">
      <c r="A462" s="1">
        <f t="shared" si="10"/>
        <v>402</v>
      </c>
      <c r="B462" s="10" t="s">
        <v>534</v>
      </c>
      <c r="C462" s="11" t="s">
        <v>535</v>
      </c>
      <c r="D462" s="33">
        <v>5.0999999999999996</v>
      </c>
      <c r="E462" s="8">
        <v>5</v>
      </c>
      <c r="F462" s="37">
        <v>1403</v>
      </c>
    </row>
    <row r="463" spans="1:6" s="24" customFormat="1" ht="100.15" customHeight="1" x14ac:dyDescent="0.25">
      <c r="A463" s="1">
        <f t="shared" si="10"/>
        <v>403</v>
      </c>
      <c r="B463" s="10" t="s">
        <v>536</v>
      </c>
      <c r="C463" s="11" t="s">
        <v>537</v>
      </c>
      <c r="D463" s="33">
        <v>9.9</v>
      </c>
      <c r="E463" s="8">
        <v>9.8000000000000007</v>
      </c>
      <c r="F463" s="37">
        <v>1403</v>
      </c>
    </row>
    <row r="464" spans="1:6" s="24" customFormat="1" ht="90.6" customHeight="1" x14ac:dyDescent="0.25">
      <c r="A464" s="1">
        <f t="shared" si="10"/>
        <v>404</v>
      </c>
      <c r="B464" s="10" t="s">
        <v>538</v>
      </c>
      <c r="C464" s="11" t="s">
        <v>539</v>
      </c>
      <c r="D464" s="33">
        <v>1</v>
      </c>
      <c r="E464" s="8">
        <v>1</v>
      </c>
      <c r="F464" s="37">
        <v>1403</v>
      </c>
    </row>
    <row r="465" spans="1:6" s="24" customFormat="1" ht="69.599999999999994" customHeight="1" x14ac:dyDescent="0.25">
      <c r="A465" s="1">
        <f t="shared" si="10"/>
        <v>405</v>
      </c>
      <c r="B465" s="10" t="s">
        <v>540</v>
      </c>
      <c r="C465" s="11" t="s">
        <v>541</v>
      </c>
      <c r="D465" s="33">
        <v>1</v>
      </c>
      <c r="E465" s="8">
        <v>1</v>
      </c>
      <c r="F465" s="37">
        <v>1403</v>
      </c>
    </row>
    <row r="466" spans="1:6" s="24" customFormat="1" ht="86.45" customHeight="1" x14ac:dyDescent="0.25">
      <c r="A466" s="1">
        <f t="shared" si="10"/>
        <v>406</v>
      </c>
      <c r="B466" s="10" t="s">
        <v>542</v>
      </c>
      <c r="C466" s="11" t="s">
        <v>397</v>
      </c>
      <c r="D466" s="33">
        <v>1</v>
      </c>
      <c r="E466" s="8">
        <v>1</v>
      </c>
      <c r="F466" s="37">
        <v>1403</v>
      </c>
    </row>
    <row r="467" spans="1:6" s="24" customFormat="1" ht="98.45" customHeight="1" x14ac:dyDescent="0.25">
      <c r="A467" s="1">
        <f t="shared" si="10"/>
        <v>407</v>
      </c>
      <c r="B467" s="10" t="s">
        <v>543</v>
      </c>
      <c r="C467" s="11" t="s">
        <v>544</v>
      </c>
      <c r="D467" s="33">
        <v>10</v>
      </c>
      <c r="E467" s="8">
        <v>10</v>
      </c>
      <c r="F467" s="37">
        <v>1403</v>
      </c>
    </row>
    <row r="468" spans="1:6" s="24" customFormat="1" ht="76.150000000000006" customHeight="1" x14ac:dyDescent="0.25">
      <c r="A468" s="1">
        <f t="shared" si="10"/>
        <v>408</v>
      </c>
      <c r="B468" s="10" t="s">
        <v>545</v>
      </c>
      <c r="C468" s="11" t="s">
        <v>546</v>
      </c>
      <c r="D468" s="33">
        <v>1</v>
      </c>
      <c r="E468" s="8">
        <v>1</v>
      </c>
      <c r="F468" s="37">
        <v>1403</v>
      </c>
    </row>
    <row r="469" spans="1:6" s="24" customFormat="1" ht="72.599999999999994" customHeight="1" x14ac:dyDescent="0.25">
      <c r="A469" s="1">
        <f t="shared" si="10"/>
        <v>409</v>
      </c>
      <c r="B469" s="10" t="s">
        <v>547</v>
      </c>
      <c r="C469" s="11" t="s">
        <v>546</v>
      </c>
      <c r="D469" s="33">
        <v>1</v>
      </c>
      <c r="E469" s="8">
        <v>1</v>
      </c>
      <c r="F469" s="37">
        <v>1403</v>
      </c>
    </row>
    <row r="470" spans="1:6" s="24" customFormat="1" ht="99" customHeight="1" x14ac:dyDescent="0.25">
      <c r="A470" s="1">
        <f t="shared" si="10"/>
        <v>410</v>
      </c>
      <c r="B470" s="10" t="s">
        <v>548</v>
      </c>
      <c r="C470" s="11" t="s">
        <v>549</v>
      </c>
      <c r="D470" s="33">
        <v>10</v>
      </c>
      <c r="E470" s="8">
        <v>9.9</v>
      </c>
      <c r="F470" s="37">
        <v>1403</v>
      </c>
    </row>
    <row r="471" spans="1:6" s="24" customFormat="1" ht="99" customHeight="1" x14ac:dyDescent="0.25">
      <c r="A471" s="1">
        <f t="shared" si="10"/>
        <v>411</v>
      </c>
      <c r="B471" s="10" t="s">
        <v>550</v>
      </c>
      <c r="C471" s="11" t="s">
        <v>549</v>
      </c>
      <c r="D471" s="33">
        <v>8</v>
      </c>
      <c r="E471" s="8">
        <v>7.9</v>
      </c>
      <c r="F471" s="37">
        <v>1403</v>
      </c>
    </row>
    <row r="472" spans="1:6" s="24" customFormat="1" ht="88.9" customHeight="1" x14ac:dyDescent="0.25">
      <c r="A472" s="1">
        <f t="shared" si="10"/>
        <v>412</v>
      </c>
      <c r="B472" s="10" t="s">
        <v>551</v>
      </c>
      <c r="C472" s="11" t="s">
        <v>552</v>
      </c>
      <c r="D472" s="33">
        <v>15</v>
      </c>
      <c r="E472" s="8">
        <v>14.9</v>
      </c>
      <c r="F472" s="37">
        <v>1403</v>
      </c>
    </row>
    <row r="473" spans="1:6" s="24" customFormat="1" ht="84.6" customHeight="1" x14ac:dyDescent="0.25">
      <c r="A473" s="1">
        <f t="shared" si="10"/>
        <v>413</v>
      </c>
      <c r="B473" s="10" t="s">
        <v>553</v>
      </c>
      <c r="C473" s="11" t="s">
        <v>554</v>
      </c>
      <c r="D473" s="33">
        <v>30</v>
      </c>
      <c r="E473" s="8">
        <v>30</v>
      </c>
      <c r="F473" s="37">
        <v>1403</v>
      </c>
    </row>
    <row r="474" spans="1:6" s="24" customFormat="1" ht="63.6" customHeight="1" x14ac:dyDescent="0.25">
      <c r="A474" s="1">
        <f t="shared" si="10"/>
        <v>414</v>
      </c>
      <c r="B474" s="10" t="s">
        <v>555</v>
      </c>
      <c r="C474" s="11" t="s">
        <v>55</v>
      </c>
      <c r="D474" s="33">
        <v>47.5</v>
      </c>
      <c r="E474" s="8">
        <v>47.5</v>
      </c>
      <c r="F474" s="37">
        <v>1403</v>
      </c>
    </row>
    <row r="475" spans="1:6" s="24" customFormat="1" ht="63.6" customHeight="1" x14ac:dyDescent="0.25">
      <c r="A475" s="1">
        <f t="shared" si="10"/>
        <v>415</v>
      </c>
      <c r="B475" s="10" t="s">
        <v>556</v>
      </c>
      <c r="C475" s="11" t="s">
        <v>557</v>
      </c>
      <c r="D475" s="33">
        <v>15.3</v>
      </c>
      <c r="E475" s="8">
        <v>15.2</v>
      </c>
      <c r="F475" s="37">
        <v>1403</v>
      </c>
    </row>
    <row r="476" spans="1:6" s="24" customFormat="1" ht="78.599999999999994" customHeight="1" x14ac:dyDescent="0.25">
      <c r="A476" s="1">
        <f t="shared" si="10"/>
        <v>416</v>
      </c>
      <c r="B476" s="10" t="s">
        <v>558</v>
      </c>
      <c r="C476" s="11" t="s">
        <v>559</v>
      </c>
      <c r="D476" s="33">
        <v>15</v>
      </c>
      <c r="E476" s="8">
        <v>15</v>
      </c>
      <c r="F476" s="37">
        <v>1403</v>
      </c>
    </row>
    <row r="477" spans="1:6" s="24" customFormat="1" ht="89.45" customHeight="1" x14ac:dyDescent="0.25">
      <c r="A477" s="1">
        <f t="shared" si="10"/>
        <v>417</v>
      </c>
      <c r="B477" s="10" t="s">
        <v>560</v>
      </c>
      <c r="C477" s="11" t="s">
        <v>552</v>
      </c>
      <c r="D477" s="33">
        <v>15</v>
      </c>
      <c r="E477" s="8">
        <v>15</v>
      </c>
      <c r="F477" s="37">
        <v>1403</v>
      </c>
    </row>
    <row r="478" spans="1:6" s="24" customFormat="1" ht="86.45" customHeight="1" x14ac:dyDescent="0.25">
      <c r="A478" s="1">
        <f t="shared" si="10"/>
        <v>418</v>
      </c>
      <c r="B478" s="10" t="s">
        <v>561</v>
      </c>
      <c r="C478" s="11" t="s">
        <v>562</v>
      </c>
      <c r="D478" s="33">
        <v>1</v>
      </c>
      <c r="E478" s="8">
        <v>1</v>
      </c>
      <c r="F478" s="37">
        <v>1403</v>
      </c>
    </row>
    <row r="479" spans="1:6" s="24" customFormat="1" ht="82.9" customHeight="1" x14ac:dyDescent="0.25">
      <c r="A479" s="1">
        <f t="shared" si="10"/>
        <v>419</v>
      </c>
      <c r="B479" s="10" t="s">
        <v>563</v>
      </c>
      <c r="C479" s="11" t="s">
        <v>539</v>
      </c>
      <c r="D479" s="33">
        <v>1</v>
      </c>
      <c r="E479" s="8">
        <v>1</v>
      </c>
      <c r="F479" s="37">
        <v>1403</v>
      </c>
    </row>
    <row r="480" spans="1:6" s="24" customFormat="1" ht="69" customHeight="1" x14ac:dyDescent="0.25">
      <c r="A480" s="1">
        <f t="shared" si="10"/>
        <v>420</v>
      </c>
      <c r="B480" s="10" t="s">
        <v>564</v>
      </c>
      <c r="C480" s="11" t="s">
        <v>47</v>
      </c>
      <c r="D480" s="33">
        <v>40</v>
      </c>
      <c r="E480" s="8">
        <v>36.6</v>
      </c>
      <c r="F480" s="37">
        <v>1403</v>
      </c>
    </row>
    <row r="481" spans="1:6" s="24" customFormat="1" ht="70.150000000000006" customHeight="1" x14ac:dyDescent="0.25">
      <c r="A481" s="1">
        <f t="shared" si="10"/>
        <v>421</v>
      </c>
      <c r="B481" s="10" t="s">
        <v>565</v>
      </c>
      <c r="C481" s="11" t="s">
        <v>47</v>
      </c>
      <c r="D481" s="33">
        <v>40</v>
      </c>
      <c r="E481" s="8">
        <v>40</v>
      </c>
      <c r="F481" s="37">
        <v>1403</v>
      </c>
    </row>
    <row r="482" spans="1:6" s="24" customFormat="1" ht="63.6" customHeight="1" x14ac:dyDescent="0.25">
      <c r="A482" s="1">
        <f t="shared" si="10"/>
        <v>422</v>
      </c>
      <c r="B482" s="10" t="s">
        <v>566</v>
      </c>
      <c r="C482" s="11" t="s">
        <v>47</v>
      </c>
      <c r="D482" s="33">
        <v>40</v>
      </c>
      <c r="E482" s="8">
        <v>40</v>
      </c>
      <c r="F482" s="37">
        <v>1403</v>
      </c>
    </row>
    <row r="483" spans="1:6" s="24" customFormat="1" ht="63.6" customHeight="1" x14ac:dyDescent="0.25">
      <c r="A483" s="1">
        <f t="shared" si="10"/>
        <v>423</v>
      </c>
      <c r="B483" s="10" t="s">
        <v>567</v>
      </c>
      <c r="C483" s="11" t="s">
        <v>47</v>
      </c>
      <c r="D483" s="33">
        <v>40</v>
      </c>
      <c r="E483" s="8">
        <v>40</v>
      </c>
      <c r="F483" s="37">
        <v>1403</v>
      </c>
    </row>
    <row r="484" spans="1:6" s="24" customFormat="1" ht="81.599999999999994" customHeight="1" x14ac:dyDescent="0.25">
      <c r="A484" s="1">
        <f t="shared" si="10"/>
        <v>424</v>
      </c>
      <c r="B484" s="10" t="s">
        <v>568</v>
      </c>
      <c r="C484" s="1" t="s">
        <v>569</v>
      </c>
      <c r="D484" s="33">
        <v>144.80000000000001</v>
      </c>
      <c r="E484" s="8">
        <v>144.80000000000001</v>
      </c>
      <c r="F484" s="37">
        <v>1403</v>
      </c>
    </row>
    <row r="485" spans="1:6" s="24" customFormat="1" ht="75.599999999999994" customHeight="1" x14ac:dyDescent="0.25">
      <c r="A485" s="1">
        <f t="shared" si="10"/>
        <v>425</v>
      </c>
      <c r="B485" s="10" t="s">
        <v>570</v>
      </c>
      <c r="C485" s="1" t="s">
        <v>569</v>
      </c>
      <c r="D485" s="33">
        <v>18</v>
      </c>
      <c r="E485" s="8">
        <v>17.899999999999999</v>
      </c>
      <c r="F485" s="37">
        <v>1403</v>
      </c>
    </row>
    <row r="486" spans="1:6" s="24" customFormat="1" ht="88.9" customHeight="1" x14ac:dyDescent="0.25">
      <c r="A486" s="1">
        <f t="shared" si="10"/>
        <v>426</v>
      </c>
      <c r="B486" s="10" t="s">
        <v>571</v>
      </c>
      <c r="C486" s="1" t="s">
        <v>572</v>
      </c>
      <c r="D486" s="33">
        <v>40</v>
      </c>
      <c r="E486" s="8">
        <v>40</v>
      </c>
      <c r="F486" s="37">
        <v>1403</v>
      </c>
    </row>
    <row r="487" spans="1:6" s="24" customFormat="1" ht="72.599999999999994" customHeight="1" x14ac:dyDescent="0.25">
      <c r="A487" s="1">
        <f t="shared" si="10"/>
        <v>427</v>
      </c>
      <c r="B487" s="10" t="s">
        <v>573</v>
      </c>
      <c r="C487" s="1" t="s">
        <v>574</v>
      </c>
      <c r="D487" s="33">
        <v>82.4</v>
      </c>
      <c r="E487" s="8">
        <v>82.3</v>
      </c>
      <c r="F487" s="37">
        <v>1403</v>
      </c>
    </row>
    <row r="488" spans="1:6" s="24" customFormat="1" ht="72.599999999999994" customHeight="1" x14ac:dyDescent="0.25">
      <c r="A488" s="1">
        <f t="shared" si="10"/>
        <v>428</v>
      </c>
      <c r="B488" s="10" t="s">
        <v>575</v>
      </c>
      <c r="C488" s="1" t="s">
        <v>576</v>
      </c>
      <c r="D488" s="33">
        <v>122.9</v>
      </c>
      <c r="E488" s="8">
        <v>122.9</v>
      </c>
      <c r="F488" s="37">
        <v>1403</v>
      </c>
    </row>
    <row r="489" spans="1:6" s="24" customFormat="1" ht="83.45" customHeight="1" x14ac:dyDescent="0.25">
      <c r="A489" s="1">
        <f t="shared" si="10"/>
        <v>429</v>
      </c>
      <c r="B489" s="10" t="s">
        <v>577</v>
      </c>
      <c r="C489" s="11" t="s">
        <v>578</v>
      </c>
      <c r="D489" s="33">
        <v>10</v>
      </c>
      <c r="E489" s="8">
        <v>10</v>
      </c>
      <c r="F489" s="37">
        <v>1403</v>
      </c>
    </row>
    <row r="490" spans="1:6" s="24" customFormat="1" ht="90.6" customHeight="1" x14ac:dyDescent="0.25">
      <c r="A490" s="1">
        <f t="shared" si="10"/>
        <v>430</v>
      </c>
      <c r="B490" s="10" t="s">
        <v>579</v>
      </c>
      <c r="C490" s="11" t="s">
        <v>580</v>
      </c>
      <c r="D490" s="33">
        <v>25</v>
      </c>
      <c r="E490" s="8">
        <v>21.4</v>
      </c>
      <c r="F490" s="37">
        <v>1403</v>
      </c>
    </row>
    <row r="491" spans="1:6" s="24" customFormat="1" ht="82.9" customHeight="1" x14ac:dyDescent="0.25">
      <c r="A491" s="1">
        <f t="shared" si="10"/>
        <v>431</v>
      </c>
      <c r="B491" s="10" t="s">
        <v>581</v>
      </c>
      <c r="C491" s="11" t="s">
        <v>580</v>
      </c>
      <c r="D491" s="33">
        <v>25</v>
      </c>
      <c r="E491" s="8">
        <v>25</v>
      </c>
      <c r="F491" s="37">
        <v>1403</v>
      </c>
    </row>
    <row r="492" spans="1:6" s="24" customFormat="1" ht="69" customHeight="1" x14ac:dyDescent="0.25">
      <c r="A492" s="1">
        <f t="shared" si="10"/>
        <v>432</v>
      </c>
      <c r="B492" s="10" t="s">
        <v>582</v>
      </c>
      <c r="C492" s="11" t="s">
        <v>583</v>
      </c>
      <c r="D492" s="33">
        <v>10</v>
      </c>
      <c r="E492" s="8">
        <v>10</v>
      </c>
      <c r="F492" s="37">
        <v>1403</v>
      </c>
    </row>
    <row r="493" spans="1:6" s="24" customFormat="1" ht="101.45" customHeight="1" x14ac:dyDescent="0.25">
      <c r="A493" s="1">
        <f t="shared" si="10"/>
        <v>433</v>
      </c>
      <c r="B493" s="10" t="s">
        <v>584</v>
      </c>
      <c r="C493" s="11" t="s">
        <v>585</v>
      </c>
      <c r="D493" s="33">
        <v>10</v>
      </c>
      <c r="E493" s="8">
        <v>10</v>
      </c>
      <c r="F493" s="37">
        <v>1403</v>
      </c>
    </row>
    <row r="494" spans="1:6" s="24" customFormat="1" ht="86.45" customHeight="1" x14ac:dyDescent="0.25">
      <c r="A494" s="1">
        <f t="shared" si="10"/>
        <v>434</v>
      </c>
      <c r="B494" s="10" t="s">
        <v>586</v>
      </c>
      <c r="C494" s="11" t="s">
        <v>587</v>
      </c>
      <c r="D494" s="33">
        <v>25</v>
      </c>
      <c r="E494" s="8">
        <v>24.5</v>
      </c>
      <c r="F494" s="37">
        <v>1403</v>
      </c>
    </row>
    <row r="495" spans="1:6" s="24" customFormat="1" ht="98.45" customHeight="1" x14ac:dyDescent="0.25">
      <c r="A495" s="1">
        <f t="shared" si="10"/>
        <v>435</v>
      </c>
      <c r="B495" s="10" t="s">
        <v>588</v>
      </c>
      <c r="C495" s="11" t="s">
        <v>589</v>
      </c>
      <c r="D495" s="33">
        <v>10</v>
      </c>
      <c r="E495" s="8">
        <v>9.1999999999999993</v>
      </c>
      <c r="F495" s="37">
        <v>1403</v>
      </c>
    </row>
    <row r="496" spans="1:6" s="24" customFormat="1" ht="77.45" customHeight="1" x14ac:dyDescent="0.25">
      <c r="A496" s="1">
        <f t="shared" si="10"/>
        <v>436</v>
      </c>
      <c r="B496" s="10" t="s">
        <v>590</v>
      </c>
      <c r="C496" s="11" t="s">
        <v>92</v>
      </c>
      <c r="D496" s="33">
        <v>10</v>
      </c>
      <c r="E496" s="8">
        <v>9.8000000000000007</v>
      </c>
      <c r="F496" s="37">
        <v>1403</v>
      </c>
    </row>
    <row r="497" spans="1:6" s="24" customFormat="1" ht="72" customHeight="1" x14ac:dyDescent="0.25">
      <c r="A497" s="1">
        <f t="shared" si="10"/>
        <v>437</v>
      </c>
      <c r="B497" s="10" t="s">
        <v>591</v>
      </c>
      <c r="C497" s="11" t="s">
        <v>92</v>
      </c>
      <c r="D497" s="33">
        <v>10</v>
      </c>
      <c r="E497" s="8">
        <v>9.3000000000000007</v>
      </c>
      <c r="F497" s="37">
        <v>1403</v>
      </c>
    </row>
    <row r="498" spans="1:6" s="24" customFormat="1" ht="84" customHeight="1" x14ac:dyDescent="0.25">
      <c r="A498" s="1">
        <f t="shared" si="10"/>
        <v>438</v>
      </c>
      <c r="B498" s="10" t="s">
        <v>592</v>
      </c>
      <c r="C498" s="1" t="s">
        <v>593</v>
      </c>
      <c r="D498" s="33">
        <v>10</v>
      </c>
      <c r="E498" s="8">
        <v>10</v>
      </c>
      <c r="F498" s="37">
        <v>1403</v>
      </c>
    </row>
    <row r="499" spans="1:6" s="24" customFormat="1" ht="69.599999999999994" customHeight="1" x14ac:dyDescent="0.25">
      <c r="A499" s="1">
        <f t="shared" si="10"/>
        <v>439</v>
      </c>
      <c r="B499" s="10" t="s">
        <v>594</v>
      </c>
      <c r="C499" s="1" t="s">
        <v>411</v>
      </c>
      <c r="D499" s="33">
        <v>9.8000000000000007</v>
      </c>
      <c r="E499" s="8">
        <v>9.8000000000000007</v>
      </c>
      <c r="F499" s="37">
        <v>1403</v>
      </c>
    </row>
    <row r="500" spans="1:6" s="24" customFormat="1" ht="73.150000000000006" customHeight="1" x14ac:dyDescent="0.25">
      <c r="A500" s="1">
        <f t="shared" si="10"/>
        <v>440</v>
      </c>
      <c r="B500" s="10" t="s">
        <v>595</v>
      </c>
      <c r="C500" s="1" t="s">
        <v>596</v>
      </c>
      <c r="D500" s="33">
        <v>10</v>
      </c>
      <c r="E500" s="8">
        <v>10</v>
      </c>
      <c r="F500" s="37">
        <v>1403</v>
      </c>
    </row>
    <row r="501" spans="1:6" s="24" customFormat="1" ht="103.9" customHeight="1" x14ac:dyDescent="0.25">
      <c r="A501" s="1">
        <f t="shared" si="10"/>
        <v>441</v>
      </c>
      <c r="B501" s="10" t="s">
        <v>597</v>
      </c>
      <c r="C501" s="1" t="s">
        <v>598</v>
      </c>
      <c r="D501" s="33">
        <v>9.9</v>
      </c>
      <c r="E501" s="8">
        <v>9.8000000000000007</v>
      </c>
      <c r="F501" s="37">
        <v>1403</v>
      </c>
    </row>
    <row r="502" spans="1:6" s="24" customFormat="1" ht="97.15" customHeight="1" x14ac:dyDescent="0.25">
      <c r="A502" s="1">
        <f t="shared" si="10"/>
        <v>442</v>
      </c>
      <c r="B502" s="10" t="s">
        <v>599</v>
      </c>
      <c r="C502" s="1" t="s">
        <v>598</v>
      </c>
      <c r="D502" s="33">
        <v>9.9</v>
      </c>
      <c r="E502" s="8">
        <v>7.4</v>
      </c>
      <c r="F502" s="37">
        <v>1403</v>
      </c>
    </row>
    <row r="503" spans="1:6" s="24" customFormat="1" ht="73.150000000000006" customHeight="1" x14ac:dyDescent="0.25">
      <c r="A503" s="1">
        <f t="shared" si="10"/>
        <v>443</v>
      </c>
      <c r="B503" s="10" t="s">
        <v>600</v>
      </c>
      <c r="C503" s="1" t="s">
        <v>601</v>
      </c>
      <c r="D503" s="33">
        <v>8.1999999999999993</v>
      </c>
      <c r="E503" s="8">
        <v>8.1999999999999993</v>
      </c>
      <c r="F503" s="37">
        <v>1403</v>
      </c>
    </row>
    <row r="504" spans="1:6" s="24" customFormat="1" ht="73.150000000000006" customHeight="1" x14ac:dyDescent="0.25">
      <c r="A504" s="1">
        <f t="shared" si="10"/>
        <v>444</v>
      </c>
      <c r="B504" s="10" t="s">
        <v>602</v>
      </c>
      <c r="C504" s="1" t="s">
        <v>603</v>
      </c>
      <c r="D504" s="33">
        <v>10</v>
      </c>
      <c r="E504" s="8">
        <v>10</v>
      </c>
      <c r="F504" s="37">
        <v>1403</v>
      </c>
    </row>
    <row r="505" spans="1:6" s="24" customFormat="1" ht="69.599999999999994" customHeight="1" x14ac:dyDescent="0.25">
      <c r="A505" s="1">
        <f t="shared" si="10"/>
        <v>445</v>
      </c>
      <c r="B505" s="10" t="s">
        <v>604</v>
      </c>
      <c r="C505" s="1" t="s">
        <v>605</v>
      </c>
      <c r="D505" s="33">
        <v>10</v>
      </c>
      <c r="E505" s="8">
        <v>10</v>
      </c>
      <c r="F505" s="37">
        <v>1403</v>
      </c>
    </row>
    <row r="506" spans="1:6" s="24" customFormat="1" ht="100.9" customHeight="1" x14ac:dyDescent="0.25">
      <c r="A506" s="1">
        <f t="shared" si="10"/>
        <v>446</v>
      </c>
      <c r="B506" s="10" t="s">
        <v>606</v>
      </c>
      <c r="C506" s="1" t="s">
        <v>607</v>
      </c>
      <c r="D506" s="33">
        <v>10</v>
      </c>
      <c r="E506" s="8">
        <v>10</v>
      </c>
      <c r="F506" s="37">
        <v>1403</v>
      </c>
    </row>
    <row r="507" spans="1:6" s="24" customFormat="1" ht="67.900000000000006" customHeight="1" x14ac:dyDescent="0.25">
      <c r="A507" s="1">
        <f t="shared" si="10"/>
        <v>447</v>
      </c>
      <c r="B507" s="10" t="s">
        <v>608</v>
      </c>
      <c r="C507" s="1" t="s">
        <v>609</v>
      </c>
      <c r="D507" s="33">
        <v>10</v>
      </c>
      <c r="E507" s="8">
        <v>10</v>
      </c>
      <c r="F507" s="37">
        <v>1403</v>
      </c>
    </row>
    <row r="508" spans="1:6" s="24" customFormat="1" ht="81.599999999999994" customHeight="1" x14ac:dyDescent="0.25">
      <c r="A508" s="1">
        <f t="shared" si="10"/>
        <v>448</v>
      </c>
      <c r="B508" s="10" t="s">
        <v>610</v>
      </c>
      <c r="C508" s="1" t="s">
        <v>611</v>
      </c>
      <c r="D508" s="33">
        <v>10</v>
      </c>
      <c r="E508" s="8">
        <v>10</v>
      </c>
      <c r="F508" s="37">
        <v>1403</v>
      </c>
    </row>
    <row r="509" spans="1:6" s="24" customFormat="1" ht="100.9" customHeight="1" x14ac:dyDescent="0.25">
      <c r="A509" s="1">
        <f t="shared" si="10"/>
        <v>449</v>
      </c>
      <c r="B509" s="10" t="s">
        <v>612</v>
      </c>
      <c r="C509" s="1" t="s">
        <v>286</v>
      </c>
      <c r="D509" s="33">
        <v>10</v>
      </c>
      <c r="E509" s="8">
        <v>10</v>
      </c>
      <c r="F509" s="37">
        <v>1403</v>
      </c>
    </row>
    <row r="510" spans="1:6" s="24" customFormat="1" ht="94.9" customHeight="1" x14ac:dyDescent="0.25">
      <c r="A510" s="1">
        <f t="shared" si="10"/>
        <v>450</v>
      </c>
      <c r="B510" s="10" t="s">
        <v>613</v>
      </c>
      <c r="C510" s="1" t="s">
        <v>614</v>
      </c>
      <c r="D510" s="33">
        <v>10</v>
      </c>
      <c r="E510" s="8">
        <v>9.9</v>
      </c>
      <c r="F510" s="37">
        <v>1403</v>
      </c>
    </row>
    <row r="511" spans="1:6" s="24" customFormat="1" ht="100.9" customHeight="1" x14ac:dyDescent="0.25">
      <c r="A511" s="1">
        <f t="shared" si="10"/>
        <v>451</v>
      </c>
      <c r="B511" s="10" t="s">
        <v>615</v>
      </c>
      <c r="C511" s="1" t="s">
        <v>614</v>
      </c>
      <c r="D511" s="33">
        <v>10</v>
      </c>
      <c r="E511" s="8">
        <v>10</v>
      </c>
      <c r="F511" s="37">
        <v>1403</v>
      </c>
    </row>
    <row r="512" spans="1:6" s="24" customFormat="1" ht="97.15" customHeight="1" x14ac:dyDescent="0.25">
      <c r="A512" s="1">
        <f t="shared" si="10"/>
        <v>452</v>
      </c>
      <c r="B512" s="10" t="s">
        <v>616</v>
      </c>
      <c r="C512" s="1" t="s">
        <v>295</v>
      </c>
      <c r="D512" s="33">
        <v>9.9</v>
      </c>
      <c r="E512" s="8">
        <v>7</v>
      </c>
      <c r="F512" s="37">
        <v>1403</v>
      </c>
    </row>
    <row r="513" spans="1:6" s="24" customFormat="1" ht="87.6" customHeight="1" x14ac:dyDescent="0.25">
      <c r="A513" s="1">
        <f t="shared" si="10"/>
        <v>453</v>
      </c>
      <c r="B513" s="10" t="s">
        <v>617</v>
      </c>
      <c r="C513" s="1" t="s">
        <v>356</v>
      </c>
      <c r="D513" s="33">
        <v>6.7</v>
      </c>
      <c r="E513" s="8">
        <v>6.7</v>
      </c>
      <c r="F513" s="37">
        <v>1403</v>
      </c>
    </row>
    <row r="514" spans="1:6" s="24" customFormat="1" ht="84.6" customHeight="1" x14ac:dyDescent="0.25">
      <c r="A514" s="1">
        <f t="shared" ref="A514:A573" si="11">SUM(A513)+1</f>
        <v>454</v>
      </c>
      <c r="B514" s="10" t="s">
        <v>618</v>
      </c>
      <c r="C514" s="1" t="s">
        <v>354</v>
      </c>
      <c r="D514" s="33">
        <v>10</v>
      </c>
      <c r="E514" s="8">
        <v>10</v>
      </c>
      <c r="F514" s="37">
        <v>1403</v>
      </c>
    </row>
    <row r="515" spans="1:6" s="24" customFormat="1" ht="83.45" customHeight="1" x14ac:dyDescent="0.25">
      <c r="A515" s="1">
        <f t="shared" si="11"/>
        <v>455</v>
      </c>
      <c r="B515" s="10" t="s">
        <v>619</v>
      </c>
      <c r="C515" s="1" t="s">
        <v>620</v>
      </c>
      <c r="D515" s="33">
        <v>10</v>
      </c>
      <c r="E515" s="8">
        <v>10</v>
      </c>
      <c r="F515" s="37">
        <v>1403</v>
      </c>
    </row>
    <row r="516" spans="1:6" s="24" customFormat="1" ht="94.9" customHeight="1" x14ac:dyDescent="0.25">
      <c r="A516" s="1">
        <f t="shared" si="11"/>
        <v>456</v>
      </c>
      <c r="B516" s="10" t="s">
        <v>621</v>
      </c>
      <c r="C516" s="1" t="s">
        <v>622</v>
      </c>
      <c r="D516" s="33">
        <v>8</v>
      </c>
      <c r="E516" s="8">
        <v>7.2</v>
      </c>
      <c r="F516" s="37">
        <v>1403</v>
      </c>
    </row>
    <row r="517" spans="1:6" s="24" customFormat="1" ht="63.6" customHeight="1" x14ac:dyDescent="0.25">
      <c r="A517" s="1">
        <f t="shared" si="11"/>
        <v>457</v>
      </c>
      <c r="B517" s="10" t="s">
        <v>623</v>
      </c>
      <c r="C517" s="1" t="s">
        <v>142</v>
      </c>
      <c r="D517" s="33">
        <v>9.6999999999999993</v>
      </c>
      <c r="E517" s="8">
        <v>9.6</v>
      </c>
      <c r="F517" s="37">
        <v>1403</v>
      </c>
    </row>
    <row r="518" spans="1:6" s="24" customFormat="1" ht="63.6" customHeight="1" x14ac:dyDescent="0.25">
      <c r="A518" s="1">
        <f t="shared" si="11"/>
        <v>458</v>
      </c>
      <c r="B518" s="10" t="s">
        <v>624</v>
      </c>
      <c r="C518" s="1" t="s">
        <v>142</v>
      </c>
      <c r="D518" s="33">
        <v>9.8000000000000007</v>
      </c>
      <c r="E518" s="8">
        <v>9.8000000000000007</v>
      </c>
      <c r="F518" s="37">
        <v>1403</v>
      </c>
    </row>
    <row r="519" spans="1:6" s="24" customFormat="1" ht="96.6" customHeight="1" x14ac:dyDescent="0.25">
      <c r="A519" s="1">
        <f t="shared" si="11"/>
        <v>459</v>
      </c>
      <c r="B519" s="10" t="s">
        <v>625</v>
      </c>
      <c r="C519" s="1" t="s">
        <v>626</v>
      </c>
      <c r="D519" s="33">
        <v>9.9</v>
      </c>
      <c r="E519" s="8">
        <v>9.8000000000000007</v>
      </c>
      <c r="F519" s="37">
        <v>1403</v>
      </c>
    </row>
    <row r="520" spans="1:6" s="24" customFormat="1" ht="98.45" customHeight="1" x14ac:dyDescent="0.25">
      <c r="A520" s="1">
        <f t="shared" si="11"/>
        <v>460</v>
      </c>
      <c r="B520" s="10" t="s">
        <v>627</v>
      </c>
      <c r="C520" s="1" t="s">
        <v>362</v>
      </c>
      <c r="D520" s="33">
        <v>10</v>
      </c>
      <c r="E520" s="8">
        <v>10</v>
      </c>
      <c r="F520" s="37">
        <v>1403</v>
      </c>
    </row>
    <row r="521" spans="1:6" s="24" customFormat="1" ht="87.6" customHeight="1" x14ac:dyDescent="0.25">
      <c r="A521" s="1">
        <f t="shared" si="11"/>
        <v>461</v>
      </c>
      <c r="B521" s="10" t="s">
        <v>628</v>
      </c>
      <c r="C521" s="1" t="s">
        <v>360</v>
      </c>
      <c r="D521" s="33">
        <v>10</v>
      </c>
      <c r="E521" s="8">
        <v>10</v>
      </c>
      <c r="F521" s="37">
        <v>1403</v>
      </c>
    </row>
    <row r="522" spans="1:6" s="24" customFormat="1" ht="100.9" customHeight="1" x14ac:dyDescent="0.25">
      <c r="A522" s="1">
        <f t="shared" si="11"/>
        <v>462</v>
      </c>
      <c r="B522" s="10" t="s">
        <v>629</v>
      </c>
      <c r="C522" s="1" t="s">
        <v>630</v>
      </c>
      <c r="D522" s="33">
        <v>10</v>
      </c>
      <c r="E522" s="8">
        <v>10</v>
      </c>
      <c r="F522" s="37">
        <v>1403</v>
      </c>
    </row>
    <row r="523" spans="1:6" s="24" customFormat="1" ht="99.6" customHeight="1" x14ac:dyDescent="0.25">
      <c r="A523" s="1">
        <f t="shared" si="11"/>
        <v>463</v>
      </c>
      <c r="B523" s="10" t="s">
        <v>631</v>
      </c>
      <c r="C523" s="1" t="s">
        <v>632</v>
      </c>
      <c r="D523" s="33">
        <v>7.4</v>
      </c>
      <c r="E523" s="8">
        <v>7.3</v>
      </c>
      <c r="F523" s="37">
        <v>1403</v>
      </c>
    </row>
    <row r="524" spans="1:6" s="24" customFormat="1" ht="83.45" customHeight="1" x14ac:dyDescent="0.25">
      <c r="A524" s="1">
        <f t="shared" si="11"/>
        <v>464</v>
      </c>
      <c r="B524" s="10" t="s">
        <v>633</v>
      </c>
      <c r="C524" s="1" t="s">
        <v>360</v>
      </c>
      <c r="D524" s="33">
        <v>10</v>
      </c>
      <c r="E524" s="8">
        <v>10</v>
      </c>
      <c r="F524" s="37">
        <v>1403</v>
      </c>
    </row>
    <row r="525" spans="1:6" s="24" customFormat="1" ht="97.15" customHeight="1" x14ac:dyDescent="0.25">
      <c r="A525" s="1">
        <f t="shared" si="11"/>
        <v>465</v>
      </c>
      <c r="B525" s="10" t="s">
        <v>634</v>
      </c>
      <c r="C525" s="1" t="s">
        <v>626</v>
      </c>
      <c r="D525" s="33">
        <v>9.9</v>
      </c>
      <c r="E525" s="8">
        <v>9.8000000000000007</v>
      </c>
      <c r="F525" s="37">
        <v>1403</v>
      </c>
    </row>
    <row r="526" spans="1:6" s="24" customFormat="1" ht="100.15" customHeight="1" x14ac:dyDescent="0.25">
      <c r="A526" s="1">
        <f t="shared" si="11"/>
        <v>466</v>
      </c>
      <c r="B526" s="10" t="s">
        <v>635</v>
      </c>
      <c r="C526" s="1" t="s">
        <v>636</v>
      </c>
      <c r="D526" s="33">
        <v>10</v>
      </c>
      <c r="E526" s="8">
        <v>10</v>
      </c>
      <c r="F526" s="37">
        <v>1403</v>
      </c>
    </row>
    <row r="527" spans="1:6" s="24" customFormat="1" ht="100.15" customHeight="1" x14ac:dyDescent="0.25">
      <c r="A527" s="1">
        <f t="shared" si="11"/>
        <v>467</v>
      </c>
      <c r="B527" s="10" t="s">
        <v>637</v>
      </c>
      <c r="C527" s="1" t="s">
        <v>638</v>
      </c>
      <c r="D527" s="33">
        <v>10</v>
      </c>
      <c r="E527" s="8">
        <v>10</v>
      </c>
      <c r="F527" s="37">
        <v>1403</v>
      </c>
    </row>
    <row r="528" spans="1:6" s="24" customFormat="1" ht="72.599999999999994" customHeight="1" x14ac:dyDescent="0.25">
      <c r="A528" s="1">
        <f t="shared" si="11"/>
        <v>468</v>
      </c>
      <c r="B528" s="10" t="s">
        <v>639</v>
      </c>
      <c r="C528" s="1" t="s">
        <v>603</v>
      </c>
      <c r="D528" s="33">
        <v>8.1999999999999993</v>
      </c>
      <c r="E528" s="8">
        <v>8.1</v>
      </c>
      <c r="F528" s="37">
        <v>1403</v>
      </c>
    </row>
    <row r="529" spans="1:6" s="24" customFormat="1" ht="79.900000000000006" customHeight="1" x14ac:dyDescent="0.25">
      <c r="A529" s="1">
        <f t="shared" si="11"/>
        <v>469</v>
      </c>
      <c r="B529" s="10" t="s">
        <v>640</v>
      </c>
      <c r="C529" s="1" t="s">
        <v>611</v>
      </c>
      <c r="D529" s="33">
        <v>8.8000000000000007</v>
      </c>
      <c r="E529" s="8">
        <v>8.6999999999999993</v>
      </c>
      <c r="F529" s="37">
        <v>1403</v>
      </c>
    </row>
    <row r="530" spans="1:6" s="24" customFormat="1" ht="85.9" customHeight="1" x14ac:dyDescent="0.25">
      <c r="A530" s="1">
        <f t="shared" si="11"/>
        <v>470</v>
      </c>
      <c r="B530" s="10" t="s">
        <v>641</v>
      </c>
      <c r="C530" s="1" t="s">
        <v>411</v>
      </c>
      <c r="D530" s="33">
        <v>6.9</v>
      </c>
      <c r="E530" s="8">
        <v>6.9</v>
      </c>
      <c r="F530" s="37">
        <v>1403</v>
      </c>
    </row>
    <row r="531" spans="1:6" s="24" customFormat="1" ht="85.15" customHeight="1" x14ac:dyDescent="0.25">
      <c r="A531" s="1">
        <f t="shared" si="11"/>
        <v>471</v>
      </c>
      <c r="B531" s="10" t="s">
        <v>642</v>
      </c>
      <c r="C531" s="18" t="s">
        <v>643</v>
      </c>
      <c r="D531" s="33">
        <v>15.1</v>
      </c>
      <c r="E531" s="8">
        <v>15.1</v>
      </c>
      <c r="F531" s="37">
        <v>1403</v>
      </c>
    </row>
    <row r="532" spans="1:6" s="24" customFormat="1" ht="79.900000000000006" customHeight="1" x14ac:dyDescent="0.25">
      <c r="A532" s="1">
        <f t="shared" si="11"/>
        <v>472</v>
      </c>
      <c r="B532" s="10" t="s">
        <v>644</v>
      </c>
      <c r="C532" s="18" t="s">
        <v>645</v>
      </c>
      <c r="D532" s="33">
        <v>10</v>
      </c>
      <c r="E532" s="8">
        <v>9.9</v>
      </c>
      <c r="F532" s="37">
        <v>1403</v>
      </c>
    </row>
    <row r="533" spans="1:6" s="24" customFormat="1" ht="86.45" customHeight="1" x14ac:dyDescent="0.25">
      <c r="A533" s="1">
        <f t="shared" si="11"/>
        <v>473</v>
      </c>
      <c r="B533" s="10" t="s">
        <v>646</v>
      </c>
      <c r="C533" s="18" t="s">
        <v>647</v>
      </c>
      <c r="D533" s="33">
        <v>5</v>
      </c>
      <c r="E533" s="8">
        <v>5</v>
      </c>
      <c r="F533" s="37">
        <v>1403</v>
      </c>
    </row>
    <row r="534" spans="1:6" s="24" customFormat="1" ht="87.6" customHeight="1" x14ac:dyDescent="0.25">
      <c r="A534" s="1">
        <f t="shared" si="11"/>
        <v>474</v>
      </c>
      <c r="B534" s="10" t="s">
        <v>648</v>
      </c>
      <c r="C534" s="18" t="s">
        <v>649</v>
      </c>
      <c r="D534" s="33">
        <v>7.6</v>
      </c>
      <c r="E534" s="8">
        <v>6</v>
      </c>
      <c r="F534" s="37">
        <v>1403</v>
      </c>
    </row>
    <row r="535" spans="1:6" s="24" customFormat="1" ht="84" customHeight="1" x14ac:dyDescent="0.25">
      <c r="A535" s="1">
        <f t="shared" si="11"/>
        <v>475</v>
      </c>
      <c r="B535" s="10" t="s">
        <v>650</v>
      </c>
      <c r="C535" s="18" t="s">
        <v>649</v>
      </c>
      <c r="D535" s="33">
        <v>7.6</v>
      </c>
      <c r="E535" s="8">
        <v>5.9</v>
      </c>
      <c r="F535" s="37">
        <v>1403</v>
      </c>
    </row>
    <row r="536" spans="1:6" s="24" customFormat="1" ht="87" customHeight="1" x14ac:dyDescent="0.25">
      <c r="A536" s="1">
        <f t="shared" si="11"/>
        <v>476</v>
      </c>
      <c r="B536" s="10" t="s">
        <v>651</v>
      </c>
      <c r="C536" s="18" t="s">
        <v>652</v>
      </c>
      <c r="D536" s="33">
        <v>5</v>
      </c>
      <c r="E536" s="8">
        <v>5</v>
      </c>
      <c r="F536" s="37">
        <v>1403</v>
      </c>
    </row>
    <row r="537" spans="1:6" s="24" customFormat="1" ht="85.9" customHeight="1" x14ac:dyDescent="0.25">
      <c r="A537" s="1">
        <f t="shared" si="11"/>
        <v>477</v>
      </c>
      <c r="B537" s="10" t="s">
        <v>653</v>
      </c>
      <c r="C537" s="18" t="s">
        <v>654</v>
      </c>
      <c r="D537" s="33">
        <v>19.7</v>
      </c>
      <c r="E537" s="8">
        <v>19.7</v>
      </c>
      <c r="F537" s="37">
        <v>1403</v>
      </c>
    </row>
    <row r="538" spans="1:6" s="24" customFormat="1" ht="88.15" customHeight="1" x14ac:dyDescent="0.25">
      <c r="A538" s="1">
        <f t="shared" si="11"/>
        <v>478</v>
      </c>
      <c r="B538" s="10" t="s">
        <v>655</v>
      </c>
      <c r="C538" s="18" t="s">
        <v>656</v>
      </c>
      <c r="D538" s="33">
        <v>9.6999999999999993</v>
      </c>
      <c r="E538" s="8">
        <v>9.6</v>
      </c>
      <c r="F538" s="37">
        <v>1403</v>
      </c>
    </row>
    <row r="539" spans="1:6" s="24" customFormat="1" ht="83.45" customHeight="1" x14ac:dyDescent="0.25">
      <c r="A539" s="1">
        <f t="shared" si="11"/>
        <v>479</v>
      </c>
      <c r="B539" s="10" t="s">
        <v>657</v>
      </c>
      <c r="C539" s="18" t="s">
        <v>658</v>
      </c>
      <c r="D539" s="33">
        <v>30</v>
      </c>
      <c r="E539" s="8">
        <v>30</v>
      </c>
      <c r="F539" s="37">
        <v>1403</v>
      </c>
    </row>
    <row r="540" spans="1:6" s="24" customFormat="1" ht="63.6" customHeight="1" x14ac:dyDescent="0.25">
      <c r="A540" s="1">
        <f t="shared" si="11"/>
        <v>480</v>
      </c>
      <c r="B540" s="10" t="s">
        <v>659</v>
      </c>
      <c r="C540" s="11" t="s">
        <v>105</v>
      </c>
      <c r="D540" s="33">
        <v>52</v>
      </c>
      <c r="E540" s="8">
        <v>52</v>
      </c>
      <c r="F540" s="37">
        <v>1403</v>
      </c>
    </row>
    <row r="541" spans="1:6" s="24" customFormat="1" ht="84" customHeight="1" x14ac:dyDescent="0.25">
      <c r="A541" s="1">
        <f t="shared" si="11"/>
        <v>481</v>
      </c>
      <c r="B541" s="10" t="s">
        <v>660</v>
      </c>
      <c r="C541" s="18" t="s">
        <v>661</v>
      </c>
      <c r="D541" s="33">
        <v>28.6</v>
      </c>
      <c r="E541" s="8">
        <v>28.5</v>
      </c>
      <c r="F541" s="37">
        <v>1403</v>
      </c>
    </row>
    <row r="542" spans="1:6" s="24" customFormat="1" ht="87.6" customHeight="1" x14ac:dyDescent="0.25">
      <c r="A542" s="1">
        <f t="shared" si="11"/>
        <v>482</v>
      </c>
      <c r="B542" s="10" t="s">
        <v>662</v>
      </c>
      <c r="C542" s="18" t="s">
        <v>663</v>
      </c>
      <c r="D542" s="33">
        <v>29.5</v>
      </c>
      <c r="E542" s="8">
        <v>25</v>
      </c>
      <c r="F542" s="37">
        <v>1403</v>
      </c>
    </row>
    <row r="543" spans="1:6" s="24" customFormat="1" ht="82.15" customHeight="1" x14ac:dyDescent="0.25">
      <c r="A543" s="1">
        <f t="shared" si="11"/>
        <v>483</v>
      </c>
      <c r="B543" s="10" t="s">
        <v>571</v>
      </c>
      <c r="C543" s="18" t="s">
        <v>572</v>
      </c>
      <c r="D543" s="33">
        <v>40</v>
      </c>
      <c r="E543" s="8">
        <v>40</v>
      </c>
      <c r="F543" s="37">
        <v>1403</v>
      </c>
    </row>
    <row r="544" spans="1:6" s="24" customFormat="1" ht="72.599999999999994" customHeight="1" x14ac:dyDescent="0.25">
      <c r="A544" s="1">
        <f t="shared" si="11"/>
        <v>484</v>
      </c>
      <c r="B544" s="10" t="s">
        <v>664</v>
      </c>
      <c r="C544" s="18" t="s">
        <v>665</v>
      </c>
      <c r="D544" s="33">
        <v>20</v>
      </c>
      <c r="E544" s="8">
        <v>20</v>
      </c>
      <c r="F544" s="37">
        <v>1403</v>
      </c>
    </row>
    <row r="545" spans="1:6" s="24" customFormat="1" ht="85.9" customHeight="1" x14ac:dyDescent="0.25">
      <c r="A545" s="1">
        <f t="shared" si="11"/>
        <v>485</v>
      </c>
      <c r="B545" s="10" t="s">
        <v>666</v>
      </c>
      <c r="C545" s="18" t="s">
        <v>667</v>
      </c>
      <c r="D545" s="33">
        <v>20</v>
      </c>
      <c r="E545" s="8">
        <v>20</v>
      </c>
      <c r="F545" s="37">
        <v>1403</v>
      </c>
    </row>
    <row r="546" spans="1:6" s="24" customFormat="1" ht="85.9" customHeight="1" x14ac:dyDescent="0.25">
      <c r="A546" s="1">
        <f t="shared" si="11"/>
        <v>486</v>
      </c>
      <c r="B546" s="10" t="s">
        <v>668</v>
      </c>
      <c r="C546" s="18" t="s">
        <v>669</v>
      </c>
      <c r="D546" s="33">
        <v>20</v>
      </c>
      <c r="E546" s="8">
        <v>20</v>
      </c>
      <c r="F546" s="37">
        <v>1403</v>
      </c>
    </row>
    <row r="547" spans="1:6" s="24" customFormat="1" ht="84" customHeight="1" x14ac:dyDescent="0.25">
      <c r="A547" s="1">
        <f t="shared" si="11"/>
        <v>487</v>
      </c>
      <c r="B547" s="10" t="s">
        <v>670</v>
      </c>
      <c r="C547" s="18" t="s">
        <v>671</v>
      </c>
      <c r="D547" s="33">
        <v>16.899999999999999</v>
      </c>
      <c r="E547" s="8">
        <v>16.8</v>
      </c>
      <c r="F547" s="37">
        <v>1403</v>
      </c>
    </row>
    <row r="548" spans="1:6" s="24" customFormat="1" ht="88.15" customHeight="1" x14ac:dyDescent="0.25">
      <c r="A548" s="1">
        <f t="shared" si="11"/>
        <v>488</v>
      </c>
      <c r="B548" s="10" t="s">
        <v>672</v>
      </c>
      <c r="C548" s="18" t="s">
        <v>671</v>
      </c>
      <c r="D548" s="33">
        <v>14.8</v>
      </c>
      <c r="E548" s="8">
        <v>14.7</v>
      </c>
      <c r="F548" s="37">
        <v>1403</v>
      </c>
    </row>
    <row r="549" spans="1:6" s="24" customFormat="1" ht="88.15" customHeight="1" x14ac:dyDescent="0.25">
      <c r="A549" s="1">
        <f t="shared" si="11"/>
        <v>489</v>
      </c>
      <c r="B549" s="10" t="s">
        <v>673</v>
      </c>
      <c r="C549" s="18" t="s">
        <v>674</v>
      </c>
      <c r="D549" s="33">
        <v>20</v>
      </c>
      <c r="E549" s="8">
        <v>20</v>
      </c>
      <c r="F549" s="37">
        <v>1403</v>
      </c>
    </row>
    <row r="550" spans="1:6" s="24" customFormat="1" ht="87" customHeight="1" x14ac:dyDescent="0.25">
      <c r="A550" s="1">
        <f t="shared" si="11"/>
        <v>490</v>
      </c>
      <c r="B550" s="10" t="s">
        <v>675</v>
      </c>
      <c r="C550" s="18" t="s">
        <v>676</v>
      </c>
      <c r="D550" s="33">
        <v>20</v>
      </c>
      <c r="E550" s="8">
        <v>20</v>
      </c>
      <c r="F550" s="37">
        <v>1403</v>
      </c>
    </row>
    <row r="551" spans="1:6" s="24" customFormat="1" ht="63.6" customHeight="1" x14ac:dyDescent="0.25">
      <c r="A551" s="1">
        <f t="shared" si="11"/>
        <v>491</v>
      </c>
      <c r="B551" s="10" t="s">
        <v>677</v>
      </c>
      <c r="C551" s="11" t="s">
        <v>105</v>
      </c>
      <c r="D551" s="33">
        <v>60</v>
      </c>
      <c r="E551" s="8">
        <v>60</v>
      </c>
      <c r="F551" s="37">
        <v>1403</v>
      </c>
    </row>
    <row r="552" spans="1:6" s="24" customFormat="1" ht="84" customHeight="1" x14ac:dyDescent="0.25">
      <c r="A552" s="1">
        <f t="shared" si="11"/>
        <v>492</v>
      </c>
      <c r="B552" s="10" t="s">
        <v>678</v>
      </c>
      <c r="C552" s="18" t="s">
        <v>679</v>
      </c>
      <c r="D552" s="33">
        <v>8.5</v>
      </c>
      <c r="E552" s="8">
        <v>8.4</v>
      </c>
      <c r="F552" s="37">
        <v>1403</v>
      </c>
    </row>
    <row r="553" spans="1:6" s="24" customFormat="1" ht="87.6" customHeight="1" x14ac:dyDescent="0.25">
      <c r="A553" s="1">
        <f t="shared" si="11"/>
        <v>493</v>
      </c>
      <c r="B553" s="10" t="s">
        <v>680</v>
      </c>
      <c r="C553" s="18" t="s">
        <v>681</v>
      </c>
      <c r="D553" s="33">
        <v>7.6</v>
      </c>
      <c r="E553" s="8">
        <v>7.6</v>
      </c>
      <c r="F553" s="37">
        <v>1403</v>
      </c>
    </row>
    <row r="554" spans="1:6" s="24" customFormat="1" ht="84" customHeight="1" x14ac:dyDescent="0.25">
      <c r="A554" s="1">
        <f t="shared" si="11"/>
        <v>494</v>
      </c>
      <c r="B554" s="10" t="s">
        <v>682</v>
      </c>
      <c r="C554" s="18" t="s">
        <v>683</v>
      </c>
      <c r="D554" s="33">
        <v>3.8</v>
      </c>
      <c r="E554" s="8">
        <v>3.8</v>
      </c>
      <c r="F554" s="37">
        <v>1403</v>
      </c>
    </row>
    <row r="555" spans="1:6" s="24" customFormat="1" ht="81.599999999999994" customHeight="1" x14ac:dyDescent="0.25">
      <c r="A555" s="1">
        <f t="shared" si="11"/>
        <v>495</v>
      </c>
      <c r="B555" s="10" t="s">
        <v>684</v>
      </c>
      <c r="C555" s="18" t="s">
        <v>652</v>
      </c>
      <c r="D555" s="33">
        <v>8.4</v>
      </c>
      <c r="E555" s="8">
        <v>8.3000000000000007</v>
      </c>
      <c r="F555" s="37">
        <v>1403</v>
      </c>
    </row>
    <row r="556" spans="1:6" s="24" customFormat="1" ht="88.15" customHeight="1" x14ac:dyDescent="0.25">
      <c r="A556" s="1">
        <f t="shared" si="11"/>
        <v>496</v>
      </c>
      <c r="B556" s="10" t="s">
        <v>685</v>
      </c>
      <c r="C556" s="18" t="s">
        <v>643</v>
      </c>
      <c r="D556" s="33">
        <v>7.6</v>
      </c>
      <c r="E556" s="8">
        <v>7.5</v>
      </c>
      <c r="F556" s="37">
        <v>1403</v>
      </c>
    </row>
    <row r="557" spans="1:6" s="24" customFormat="1" ht="85.15" customHeight="1" x14ac:dyDescent="0.25">
      <c r="A557" s="1">
        <f t="shared" si="11"/>
        <v>497</v>
      </c>
      <c r="B557" s="10" t="s">
        <v>686</v>
      </c>
      <c r="C557" s="18" t="s">
        <v>687</v>
      </c>
      <c r="D557" s="33">
        <v>8.4</v>
      </c>
      <c r="E557" s="8">
        <v>8.3000000000000007</v>
      </c>
      <c r="F557" s="37">
        <v>1403</v>
      </c>
    </row>
    <row r="558" spans="1:6" s="24" customFormat="1" ht="78.599999999999994" customHeight="1" x14ac:dyDescent="0.25">
      <c r="A558" s="1">
        <f t="shared" si="11"/>
        <v>498</v>
      </c>
      <c r="B558" s="10" t="s">
        <v>688</v>
      </c>
      <c r="C558" s="18" t="s">
        <v>689</v>
      </c>
      <c r="D558" s="33">
        <v>8.9</v>
      </c>
      <c r="E558" s="8">
        <v>8.9</v>
      </c>
      <c r="F558" s="37">
        <v>1403</v>
      </c>
    </row>
    <row r="559" spans="1:6" s="24" customFormat="1" ht="78.599999999999994" customHeight="1" x14ac:dyDescent="0.25">
      <c r="A559" s="1">
        <f t="shared" si="11"/>
        <v>499</v>
      </c>
      <c r="B559" s="10" t="s">
        <v>690</v>
      </c>
      <c r="C559" s="18" t="s">
        <v>691</v>
      </c>
      <c r="D559" s="33">
        <v>12.3</v>
      </c>
      <c r="E559" s="8">
        <v>12.3</v>
      </c>
      <c r="F559" s="37">
        <v>1403</v>
      </c>
    </row>
    <row r="560" spans="1:6" s="24" customFormat="1" ht="63.6" customHeight="1" x14ac:dyDescent="0.25">
      <c r="A560" s="1">
        <f t="shared" si="11"/>
        <v>500</v>
      </c>
      <c r="B560" s="10" t="s">
        <v>692</v>
      </c>
      <c r="C560" s="18" t="s">
        <v>113</v>
      </c>
      <c r="D560" s="33">
        <v>30</v>
      </c>
      <c r="E560" s="8">
        <v>30</v>
      </c>
      <c r="F560" s="37">
        <v>1403</v>
      </c>
    </row>
    <row r="561" spans="1:6" s="24" customFormat="1" ht="85.9" customHeight="1" x14ac:dyDescent="0.25">
      <c r="A561" s="1">
        <f t="shared" si="11"/>
        <v>501</v>
      </c>
      <c r="B561" s="10" t="s">
        <v>693</v>
      </c>
      <c r="C561" s="18" t="s">
        <v>694</v>
      </c>
      <c r="D561" s="33">
        <v>7.9</v>
      </c>
      <c r="E561" s="8">
        <v>7.8</v>
      </c>
      <c r="F561" s="37">
        <v>1403</v>
      </c>
    </row>
    <row r="562" spans="1:6" s="24" customFormat="1" ht="84" customHeight="1" x14ac:dyDescent="0.25">
      <c r="A562" s="1">
        <f t="shared" si="11"/>
        <v>502</v>
      </c>
      <c r="B562" s="10" t="s">
        <v>695</v>
      </c>
      <c r="C562" s="18" t="s">
        <v>696</v>
      </c>
      <c r="D562" s="33">
        <v>9.5</v>
      </c>
      <c r="E562" s="8">
        <v>9.4</v>
      </c>
      <c r="F562" s="37">
        <v>1403</v>
      </c>
    </row>
    <row r="563" spans="1:6" s="24" customFormat="1" ht="80.45" customHeight="1" x14ac:dyDescent="0.25">
      <c r="A563" s="1">
        <f t="shared" si="11"/>
        <v>503</v>
      </c>
      <c r="B563" s="10" t="s">
        <v>697</v>
      </c>
      <c r="C563" s="18" t="s">
        <v>696</v>
      </c>
      <c r="D563" s="33">
        <v>6.7</v>
      </c>
      <c r="E563" s="8">
        <v>6.6</v>
      </c>
      <c r="F563" s="37">
        <v>1403</v>
      </c>
    </row>
    <row r="564" spans="1:6" s="24" customFormat="1" ht="84.6" customHeight="1" x14ac:dyDescent="0.25">
      <c r="A564" s="1">
        <f t="shared" si="11"/>
        <v>504</v>
      </c>
      <c r="B564" s="10" t="s">
        <v>698</v>
      </c>
      <c r="C564" s="11" t="s">
        <v>699</v>
      </c>
      <c r="D564" s="33">
        <v>49.1</v>
      </c>
      <c r="E564" s="8">
        <v>49.1</v>
      </c>
      <c r="F564" s="37">
        <v>1403</v>
      </c>
    </row>
    <row r="565" spans="1:6" s="24" customFormat="1" ht="84.6" customHeight="1" x14ac:dyDescent="0.25">
      <c r="A565" s="1">
        <f t="shared" si="11"/>
        <v>505</v>
      </c>
      <c r="B565" s="10" t="s">
        <v>700</v>
      </c>
      <c r="C565" s="11" t="s">
        <v>701</v>
      </c>
      <c r="D565" s="33">
        <v>50</v>
      </c>
      <c r="E565" s="8">
        <v>50</v>
      </c>
      <c r="F565" s="37">
        <v>1403</v>
      </c>
    </row>
    <row r="566" spans="1:6" s="24" customFormat="1" ht="72.599999999999994" customHeight="1" x14ac:dyDescent="0.25">
      <c r="A566" s="1">
        <f t="shared" si="11"/>
        <v>506</v>
      </c>
      <c r="B566" s="10" t="s">
        <v>702</v>
      </c>
      <c r="C566" s="11" t="s">
        <v>372</v>
      </c>
      <c r="D566" s="33">
        <v>18.8</v>
      </c>
      <c r="E566" s="8">
        <v>18.8</v>
      </c>
      <c r="F566" s="37">
        <v>1403</v>
      </c>
    </row>
    <row r="567" spans="1:6" s="24" customFormat="1" ht="86.45" customHeight="1" x14ac:dyDescent="0.25">
      <c r="A567" s="1">
        <f t="shared" si="11"/>
        <v>507</v>
      </c>
      <c r="B567" s="10" t="s">
        <v>703</v>
      </c>
      <c r="C567" s="18" t="s">
        <v>704</v>
      </c>
      <c r="D567" s="33">
        <v>39.799999999999997</v>
      </c>
      <c r="E567" s="8">
        <v>39.799999999999997</v>
      </c>
      <c r="F567" s="37">
        <v>1403</v>
      </c>
    </row>
    <row r="568" spans="1:6" s="24" customFormat="1" ht="63.6" customHeight="1" x14ac:dyDescent="0.25">
      <c r="A568" s="1">
        <f t="shared" si="11"/>
        <v>508</v>
      </c>
      <c r="B568" s="10" t="s">
        <v>705</v>
      </c>
      <c r="C568" s="18" t="s">
        <v>706</v>
      </c>
      <c r="D568" s="33">
        <v>63.5</v>
      </c>
      <c r="E568" s="8">
        <v>63.5</v>
      </c>
      <c r="F568" s="37">
        <v>1403</v>
      </c>
    </row>
    <row r="569" spans="1:6" s="24" customFormat="1" ht="88.9" customHeight="1" x14ac:dyDescent="0.25">
      <c r="A569" s="1">
        <f t="shared" si="11"/>
        <v>509</v>
      </c>
      <c r="B569" s="10" t="s">
        <v>707</v>
      </c>
      <c r="C569" s="18" t="s">
        <v>708</v>
      </c>
      <c r="D569" s="33">
        <v>17.899999999999999</v>
      </c>
      <c r="E569" s="8">
        <v>17.8</v>
      </c>
      <c r="F569" s="37">
        <v>1403</v>
      </c>
    </row>
    <row r="570" spans="1:6" s="24" customFormat="1" ht="90" customHeight="1" x14ac:dyDescent="0.25">
      <c r="A570" s="1">
        <f t="shared" si="11"/>
        <v>510</v>
      </c>
      <c r="B570" s="10" t="s">
        <v>709</v>
      </c>
      <c r="C570" s="18" t="s">
        <v>710</v>
      </c>
      <c r="D570" s="33">
        <v>6</v>
      </c>
      <c r="E570" s="8">
        <v>6</v>
      </c>
      <c r="F570" s="37">
        <v>1403</v>
      </c>
    </row>
    <row r="571" spans="1:6" s="24" customFormat="1" ht="81.599999999999994" customHeight="1" x14ac:dyDescent="0.25">
      <c r="A571" s="1">
        <v>513</v>
      </c>
      <c r="B571" s="10" t="s">
        <v>711</v>
      </c>
      <c r="C571" s="18" t="s">
        <v>712</v>
      </c>
      <c r="D571" s="33">
        <v>45</v>
      </c>
      <c r="E571" s="8">
        <v>45</v>
      </c>
      <c r="F571" s="37">
        <v>1403</v>
      </c>
    </row>
    <row r="572" spans="1:6" s="24" customFormat="1" ht="85.15" customHeight="1" x14ac:dyDescent="0.25">
      <c r="A572" s="1">
        <f t="shared" si="11"/>
        <v>514</v>
      </c>
      <c r="B572" s="10" t="s">
        <v>713</v>
      </c>
      <c r="C572" s="18" t="s">
        <v>712</v>
      </c>
      <c r="D572" s="33">
        <v>19.899999999999999</v>
      </c>
      <c r="E572" s="8">
        <v>19.899999999999999</v>
      </c>
      <c r="F572" s="37">
        <v>1403</v>
      </c>
    </row>
    <row r="573" spans="1:6" s="24" customFormat="1" ht="59.45" customHeight="1" x14ac:dyDescent="0.25">
      <c r="A573" s="1">
        <f t="shared" si="11"/>
        <v>515</v>
      </c>
      <c r="B573" s="10" t="s">
        <v>714</v>
      </c>
      <c r="C573" s="18" t="s">
        <v>715</v>
      </c>
      <c r="D573" s="33">
        <v>100</v>
      </c>
      <c r="E573" s="8">
        <v>100</v>
      </c>
      <c r="F573" s="37">
        <v>1403</v>
      </c>
    </row>
    <row r="574" spans="1:6" s="24" customFormat="1" ht="87" customHeight="1" x14ac:dyDescent="0.25">
      <c r="A574" s="1">
        <v>517</v>
      </c>
      <c r="B574" s="10" t="s">
        <v>717</v>
      </c>
      <c r="C574" s="18" t="s">
        <v>718</v>
      </c>
      <c r="D574" s="33">
        <v>20</v>
      </c>
      <c r="E574" s="8">
        <v>20</v>
      </c>
      <c r="F574" s="37">
        <v>1403</v>
      </c>
    </row>
    <row r="575" spans="1:6" s="24" customFormat="1" ht="68.45" customHeight="1" x14ac:dyDescent="0.25">
      <c r="A575" s="1">
        <f t="shared" ref="A575:A616" si="12">SUM(A574)+1</f>
        <v>518</v>
      </c>
      <c r="B575" s="10" t="s">
        <v>719</v>
      </c>
      <c r="C575" s="18" t="s">
        <v>720</v>
      </c>
      <c r="D575" s="33">
        <v>15</v>
      </c>
      <c r="E575" s="8">
        <v>14.9</v>
      </c>
      <c r="F575" s="37">
        <v>1403</v>
      </c>
    </row>
    <row r="576" spans="1:6" s="24" customFormat="1" ht="69" customHeight="1" x14ac:dyDescent="0.25">
      <c r="A576" s="1">
        <f t="shared" si="12"/>
        <v>519</v>
      </c>
      <c r="B576" s="10" t="s">
        <v>721</v>
      </c>
      <c r="C576" s="18" t="s">
        <v>720</v>
      </c>
      <c r="D576" s="33">
        <v>15</v>
      </c>
      <c r="E576" s="8">
        <v>14.9</v>
      </c>
      <c r="F576" s="37">
        <v>1403</v>
      </c>
    </row>
    <row r="577" spans="1:6" s="24" customFormat="1" ht="68.45" customHeight="1" x14ac:dyDescent="0.25">
      <c r="A577" s="1">
        <f t="shared" si="12"/>
        <v>520</v>
      </c>
      <c r="B577" s="10" t="s">
        <v>722</v>
      </c>
      <c r="C577" s="18" t="s">
        <v>716</v>
      </c>
      <c r="D577" s="33">
        <v>10</v>
      </c>
      <c r="E577" s="8">
        <v>9.9</v>
      </c>
      <c r="F577" s="37">
        <v>1403</v>
      </c>
    </row>
    <row r="578" spans="1:6" s="24" customFormat="1" ht="70.150000000000006" customHeight="1" x14ac:dyDescent="0.25">
      <c r="A578" s="1">
        <f t="shared" si="12"/>
        <v>521</v>
      </c>
      <c r="B578" s="10" t="s">
        <v>723</v>
      </c>
      <c r="C578" s="18" t="s">
        <v>724</v>
      </c>
      <c r="D578" s="33">
        <v>80</v>
      </c>
      <c r="E578" s="8">
        <v>80</v>
      </c>
      <c r="F578" s="37">
        <v>1403</v>
      </c>
    </row>
    <row r="579" spans="1:6" s="24" customFormat="1" ht="81" customHeight="1" x14ac:dyDescent="0.25">
      <c r="A579" s="1">
        <f t="shared" si="12"/>
        <v>522</v>
      </c>
      <c r="B579" s="10" t="s">
        <v>725</v>
      </c>
      <c r="C579" s="18" t="s">
        <v>726</v>
      </c>
      <c r="D579" s="33">
        <v>30</v>
      </c>
      <c r="E579" s="8">
        <v>30</v>
      </c>
      <c r="F579" s="37">
        <v>1403</v>
      </c>
    </row>
    <row r="580" spans="1:6" s="24" customFormat="1" ht="63.6" customHeight="1" x14ac:dyDescent="0.25">
      <c r="A580" s="1">
        <f t="shared" si="12"/>
        <v>523</v>
      </c>
      <c r="B580" s="10" t="s">
        <v>727</v>
      </c>
      <c r="C580" s="18" t="s">
        <v>706</v>
      </c>
      <c r="D580" s="33">
        <v>81.5</v>
      </c>
      <c r="E580" s="8">
        <v>81.5</v>
      </c>
      <c r="F580" s="37">
        <v>1403</v>
      </c>
    </row>
    <row r="581" spans="1:6" s="24" customFormat="1" ht="81" customHeight="1" x14ac:dyDescent="0.25">
      <c r="A581" s="1">
        <f t="shared" si="12"/>
        <v>524</v>
      </c>
      <c r="B581" s="10" t="s">
        <v>728</v>
      </c>
      <c r="C581" s="18" t="s">
        <v>729</v>
      </c>
      <c r="D581" s="33">
        <v>57</v>
      </c>
      <c r="E581" s="8">
        <v>57</v>
      </c>
      <c r="F581" s="37">
        <v>1403</v>
      </c>
    </row>
    <row r="582" spans="1:6" s="24" customFormat="1" ht="88.9" customHeight="1" x14ac:dyDescent="0.25">
      <c r="A582" s="1">
        <f t="shared" si="12"/>
        <v>525</v>
      </c>
      <c r="B582" s="10" t="s">
        <v>592</v>
      </c>
      <c r="C582" s="11" t="s">
        <v>730</v>
      </c>
      <c r="D582" s="33">
        <v>5</v>
      </c>
      <c r="E582" s="8">
        <v>5</v>
      </c>
      <c r="F582" s="37">
        <v>1403</v>
      </c>
    </row>
    <row r="583" spans="1:6" s="24" customFormat="1" ht="67.900000000000006" customHeight="1" x14ac:dyDescent="0.25">
      <c r="A583" s="1">
        <f t="shared" si="12"/>
        <v>526</v>
      </c>
      <c r="B583" s="10" t="s">
        <v>594</v>
      </c>
      <c r="C583" s="11" t="s">
        <v>411</v>
      </c>
      <c r="D583" s="33">
        <v>4</v>
      </c>
      <c r="E583" s="8">
        <v>3.9</v>
      </c>
      <c r="F583" s="37">
        <v>1403</v>
      </c>
    </row>
    <row r="584" spans="1:6" s="24" customFormat="1" ht="69" customHeight="1" x14ac:dyDescent="0.25">
      <c r="A584" s="1">
        <f t="shared" si="12"/>
        <v>527</v>
      </c>
      <c r="B584" s="10" t="s">
        <v>595</v>
      </c>
      <c r="C584" s="11" t="s">
        <v>596</v>
      </c>
      <c r="D584" s="33">
        <v>5</v>
      </c>
      <c r="E584" s="8">
        <v>5</v>
      </c>
      <c r="F584" s="37">
        <v>1403</v>
      </c>
    </row>
    <row r="585" spans="1:6" s="24" customFormat="1" ht="63.6" customHeight="1" x14ac:dyDescent="0.25">
      <c r="A585" s="1">
        <f t="shared" si="12"/>
        <v>528</v>
      </c>
      <c r="B585" s="10" t="s">
        <v>600</v>
      </c>
      <c r="C585" s="11" t="s">
        <v>601</v>
      </c>
      <c r="D585" s="33">
        <v>4.0999999999999996</v>
      </c>
      <c r="E585" s="8">
        <v>4.0999999999999996</v>
      </c>
      <c r="F585" s="37">
        <v>1403</v>
      </c>
    </row>
    <row r="586" spans="1:6" s="24" customFormat="1" ht="63.6" customHeight="1" x14ac:dyDescent="0.25">
      <c r="A586" s="1">
        <f t="shared" si="12"/>
        <v>529</v>
      </c>
      <c r="B586" s="10" t="s">
        <v>602</v>
      </c>
      <c r="C586" s="11" t="s">
        <v>603</v>
      </c>
      <c r="D586" s="33">
        <v>4</v>
      </c>
      <c r="E586" s="8">
        <v>4</v>
      </c>
      <c r="F586" s="37">
        <v>1403</v>
      </c>
    </row>
    <row r="587" spans="1:6" s="24" customFormat="1" ht="63.6" customHeight="1" x14ac:dyDescent="0.25">
      <c r="A587" s="1">
        <f t="shared" si="12"/>
        <v>530</v>
      </c>
      <c r="B587" s="10" t="s">
        <v>604</v>
      </c>
      <c r="C587" s="11" t="s">
        <v>605</v>
      </c>
      <c r="D587" s="33">
        <v>4</v>
      </c>
      <c r="E587" s="8">
        <v>4</v>
      </c>
      <c r="F587" s="37">
        <v>1403</v>
      </c>
    </row>
    <row r="588" spans="1:6" s="24" customFormat="1" ht="67.900000000000006" customHeight="1" x14ac:dyDescent="0.25">
      <c r="A588" s="1">
        <f t="shared" si="12"/>
        <v>531</v>
      </c>
      <c r="B588" s="10" t="s">
        <v>608</v>
      </c>
      <c r="C588" s="11" t="s">
        <v>609</v>
      </c>
      <c r="D588" s="33">
        <v>5</v>
      </c>
      <c r="E588" s="8">
        <v>5</v>
      </c>
      <c r="F588" s="37">
        <v>1403</v>
      </c>
    </row>
    <row r="589" spans="1:6" s="24" customFormat="1" ht="78.599999999999994" customHeight="1" x14ac:dyDescent="0.25">
      <c r="A589" s="1">
        <f t="shared" si="12"/>
        <v>532</v>
      </c>
      <c r="B589" s="10" t="s">
        <v>610</v>
      </c>
      <c r="C589" s="11" t="s">
        <v>611</v>
      </c>
      <c r="D589" s="33">
        <v>5</v>
      </c>
      <c r="E589" s="8">
        <v>5</v>
      </c>
      <c r="F589" s="37">
        <v>1403</v>
      </c>
    </row>
    <row r="590" spans="1:6" s="24" customFormat="1" ht="81.599999999999994" customHeight="1" x14ac:dyDescent="0.25">
      <c r="A590" s="1">
        <f t="shared" si="12"/>
        <v>533</v>
      </c>
      <c r="B590" s="10" t="s">
        <v>617</v>
      </c>
      <c r="C590" s="11" t="s">
        <v>356</v>
      </c>
      <c r="D590" s="33">
        <v>6.7</v>
      </c>
      <c r="E590" s="8">
        <v>6.7</v>
      </c>
      <c r="F590" s="37">
        <v>1403</v>
      </c>
    </row>
    <row r="591" spans="1:6" s="24" customFormat="1" ht="82.15" customHeight="1" x14ac:dyDescent="0.25">
      <c r="A591" s="1">
        <f t="shared" si="12"/>
        <v>534</v>
      </c>
      <c r="B591" s="10" t="s">
        <v>618</v>
      </c>
      <c r="C591" s="11" t="s">
        <v>354</v>
      </c>
      <c r="D591" s="33">
        <v>20</v>
      </c>
      <c r="E591" s="8">
        <v>20</v>
      </c>
      <c r="F591" s="37">
        <v>1403</v>
      </c>
    </row>
    <row r="592" spans="1:6" s="24" customFormat="1" ht="81" customHeight="1" x14ac:dyDescent="0.25">
      <c r="A592" s="1">
        <f t="shared" si="12"/>
        <v>535</v>
      </c>
      <c r="B592" s="10" t="s">
        <v>619</v>
      </c>
      <c r="C592" s="1" t="s">
        <v>620</v>
      </c>
      <c r="D592" s="33">
        <v>10</v>
      </c>
      <c r="E592" s="8">
        <v>10</v>
      </c>
      <c r="F592" s="37">
        <v>1403</v>
      </c>
    </row>
    <row r="593" spans="1:6" s="24" customFormat="1" ht="96.6" customHeight="1" x14ac:dyDescent="0.25">
      <c r="A593" s="1">
        <f t="shared" si="12"/>
        <v>536</v>
      </c>
      <c r="B593" s="10" t="s">
        <v>625</v>
      </c>
      <c r="C593" s="11" t="s">
        <v>626</v>
      </c>
      <c r="D593" s="33">
        <v>5</v>
      </c>
      <c r="E593" s="8">
        <v>4.9000000000000004</v>
      </c>
      <c r="F593" s="37">
        <v>1403</v>
      </c>
    </row>
    <row r="594" spans="1:6" s="24" customFormat="1" ht="96.6" customHeight="1" x14ac:dyDescent="0.25">
      <c r="A594" s="1">
        <f t="shared" si="12"/>
        <v>537</v>
      </c>
      <c r="B594" s="10" t="s">
        <v>627</v>
      </c>
      <c r="C594" s="11" t="s">
        <v>362</v>
      </c>
      <c r="D594" s="33">
        <v>5</v>
      </c>
      <c r="E594" s="8">
        <v>5</v>
      </c>
      <c r="F594" s="37">
        <v>1403</v>
      </c>
    </row>
    <row r="595" spans="1:6" s="24" customFormat="1" ht="83.45" customHeight="1" x14ac:dyDescent="0.25">
      <c r="A595" s="1">
        <f t="shared" si="12"/>
        <v>538</v>
      </c>
      <c r="B595" s="10" t="s">
        <v>628</v>
      </c>
      <c r="C595" s="11" t="s">
        <v>360</v>
      </c>
      <c r="D595" s="33">
        <v>5</v>
      </c>
      <c r="E595" s="8">
        <v>5</v>
      </c>
      <c r="F595" s="37">
        <v>1403</v>
      </c>
    </row>
    <row r="596" spans="1:6" s="24" customFormat="1" ht="98.45" customHeight="1" x14ac:dyDescent="0.25">
      <c r="A596" s="1">
        <f t="shared" si="12"/>
        <v>539</v>
      </c>
      <c r="B596" s="10" t="s">
        <v>629</v>
      </c>
      <c r="C596" s="11" t="s">
        <v>630</v>
      </c>
      <c r="D596" s="33">
        <v>5</v>
      </c>
      <c r="E596" s="8">
        <v>5</v>
      </c>
      <c r="F596" s="37">
        <v>1403</v>
      </c>
    </row>
    <row r="597" spans="1:6" s="24" customFormat="1" ht="94.9" customHeight="1" x14ac:dyDescent="0.25">
      <c r="A597" s="1">
        <f t="shared" si="12"/>
        <v>540</v>
      </c>
      <c r="B597" s="10" t="s">
        <v>631</v>
      </c>
      <c r="C597" s="11" t="s">
        <v>632</v>
      </c>
      <c r="D597" s="33">
        <v>3.7</v>
      </c>
      <c r="E597" s="8">
        <v>3.7</v>
      </c>
      <c r="F597" s="37">
        <v>1403</v>
      </c>
    </row>
    <row r="598" spans="1:6" s="24" customFormat="1" ht="82.15" customHeight="1" x14ac:dyDescent="0.25">
      <c r="A598" s="1">
        <f t="shared" si="12"/>
        <v>541</v>
      </c>
      <c r="B598" s="10" t="s">
        <v>633</v>
      </c>
      <c r="C598" s="11" t="s">
        <v>360</v>
      </c>
      <c r="D598" s="33">
        <v>5</v>
      </c>
      <c r="E598" s="8">
        <v>5</v>
      </c>
      <c r="F598" s="37">
        <v>1403</v>
      </c>
    </row>
    <row r="599" spans="1:6" s="24" customFormat="1" ht="100.15" customHeight="1" x14ac:dyDescent="0.25">
      <c r="A599" s="1">
        <f t="shared" si="12"/>
        <v>542</v>
      </c>
      <c r="B599" s="10" t="s">
        <v>634</v>
      </c>
      <c r="C599" s="11" t="s">
        <v>626</v>
      </c>
      <c r="D599" s="33">
        <v>5</v>
      </c>
      <c r="E599" s="8">
        <v>4.9000000000000004</v>
      </c>
      <c r="F599" s="37">
        <v>1403</v>
      </c>
    </row>
    <row r="600" spans="1:6" s="24" customFormat="1" ht="99.6" customHeight="1" x14ac:dyDescent="0.25">
      <c r="A600" s="1">
        <f t="shared" si="12"/>
        <v>543</v>
      </c>
      <c r="B600" s="10" t="s">
        <v>635</v>
      </c>
      <c r="C600" s="11" t="s">
        <v>636</v>
      </c>
      <c r="D600" s="33">
        <v>5</v>
      </c>
      <c r="E600" s="8">
        <v>5</v>
      </c>
      <c r="F600" s="37">
        <v>1403</v>
      </c>
    </row>
    <row r="601" spans="1:6" s="24" customFormat="1" ht="97.9" customHeight="1" x14ac:dyDescent="0.25">
      <c r="A601" s="1">
        <f t="shared" si="12"/>
        <v>544</v>
      </c>
      <c r="B601" s="10" t="s">
        <v>637</v>
      </c>
      <c r="C601" s="11" t="s">
        <v>638</v>
      </c>
      <c r="D601" s="33">
        <v>5</v>
      </c>
      <c r="E601" s="8">
        <v>5</v>
      </c>
      <c r="F601" s="37">
        <v>1403</v>
      </c>
    </row>
    <row r="602" spans="1:6" s="24" customFormat="1" ht="67.900000000000006" customHeight="1" x14ac:dyDescent="0.25">
      <c r="A602" s="1">
        <f t="shared" si="12"/>
        <v>545</v>
      </c>
      <c r="B602" s="10" t="s">
        <v>639</v>
      </c>
      <c r="C602" s="11" t="s">
        <v>603</v>
      </c>
      <c r="D602" s="33">
        <v>3.3</v>
      </c>
      <c r="E602" s="8">
        <v>3.2</v>
      </c>
      <c r="F602" s="37">
        <v>1403</v>
      </c>
    </row>
    <row r="603" spans="1:6" s="24" customFormat="1" ht="82.15" customHeight="1" x14ac:dyDescent="0.25">
      <c r="A603" s="1">
        <f t="shared" si="12"/>
        <v>546</v>
      </c>
      <c r="B603" s="10" t="s">
        <v>640</v>
      </c>
      <c r="C603" s="11" t="s">
        <v>611</v>
      </c>
      <c r="D603" s="33">
        <v>4.4000000000000004</v>
      </c>
      <c r="E603" s="8">
        <v>4.4000000000000004</v>
      </c>
      <c r="F603" s="37">
        <v>1403</v>
      </c>
    </row>
    <row r="604" spans="1:6" s="24" customFormat="1" ht="87" customHeight="1" x14ac:dyDescent="0.25">
      <c r="A604" s="1">
        <f t="shared" si="12"/>
        <v>547</v>
      </c>
      <c r="B604" s="10" t="s">
        <v>641</v>
      </c>
      <c r="C604" s="11" t="s">
        <v>411</v>
      </c>
      <c r="D604" s="33">
        <v>2.8</v>
      </c>
      <c r="E604" s="8">
        <v>2.7</v>
      </c>
      <c r="F604" s="37">
        <v>1403</v>
      </c>
    </row>
    <row r="605" spans="1:6" s="24" customFormat="1" ht="82.15" customHeight="1" x14ac:dyDescent="0.25">
      <c r="A605" s="1">
        <f t="shared" si="12"/>
        <v>548</v>
      </c>
      <c r="B605" s="10" t="s">
        <v>731</v>
      </c>
      <c r="C605" s="1" t="s">
        <v>732</v>
      </c>
      <c r="D605" s="33">
        <v>10</v>
      </c>
      <c r="E605" s="8">
        <v>10</v>
      </c>
      <c r="F605" s="37">
        <v>1403</v>
      </c>
    </row>
    <row r="606" spans="1:6" s="24" customFormat="1" ht="87" customHeight="1" x14ac:dyDescent="0.25">
      <c r="A606" s="1">
        <f t="shared" si="12"/>
        <v>549</v>
      </c>
      <c r="B606" s="17" t="s">
        <v>733</v>
      </c>
      <c r="C606" s="1" t="s">
        <v>734</v>
      </c>
      <c r="D606" s="33">
        <v>10</v>
      </c>
      <c r="E606" s="8">
        <v>7</v>
      </c>
      <c r="F606" s="37">
        <v>1403</v>
      </c>
    </row>
    <row r="607" spans="1:6" s="24" customFormat="1" ht="69" customHeight="1" x14ac:dyDescent="0.25">
      <c r="A607" s="1">
        <f t="shared" si="12"/>
        <v>550</v>
      </c>
      <c r="B607" s="17" t="s">
        <v>735</v>
      </c>
      <c r="C607" s="1" t="s">
        <v>736</v>
      </c>
      <c r="D607" s="33">
        <v>10</v>
      </c>
      <c r="E607" s="8">
        <v>10</v>
      </c>
      <c r="F607" s="37">
        <v>1403</v>
      </c>
    </row>
    <row r="608" spans="1:6" s="24" customFormat="1" ht="68.45" customHeight="1" x14ac:dyDescent="0.25">
      <c r="A608" s="1">
        <f t="shared" si="12"/>
        <v>551</v>
      </c>
      <c r="B608" s="17" t="s">
        <v>737</v>
      </c>
      <c r="C608" s="1" t="s">
        <v>736</v>
      </c>
      <c r="D608" s="33">
        <v>10</v>
      </c>
      <c r="E608" s="8">
        <v>10</v>
      </c>
      <c r="F608" s="37">
        <v>1403</v>
      </c>
    </row>
    <row r="609" spans="1:6" s="24" customFormat="1" ht="69" customHeight="1" x14ac:dyDescent="0.25">
      <c r="A609" s="1">
        <f t="shared" si="12"/>
        <v>552</v>
      </c>
      <c r="B609" s="10" t="s">
        <v>738</v>
      </c>
      <c r="C609" s="1" t="s">
        <v>739</v>
      </c>
      <c r="D609" s="33">
        <v>11.7</v>
      </c>
      <c r="E609" s="8">
        <v>11.5</v>
      </c>
      <c r="F609" s="37">
        <v>1403</v>
      </c>
    </row>
    <row r="610" spans="1:6" s="24" customFormat="1" ht="90" customHeight="1" x14ac:dyDescent="0.25">
      <c r="A610" s="1">
        <f t="shared" si="12"/>
        <v>553</v>
      </c>
      <c r="B610" s="10" t="s">
        <v>740</v>
      </c>
      <c r="C610" s="1" t="s">
        <v>741</v>
      </c>
      <c r="D610" s="33">
        <v>75.3</v>
      </c>
      <c r="E610" s="8">
        <v>75.3</v>
      </c>
      <c r="F610" s="37">
        <v>1403</v>
      </c>
    </row>
    <row r="611" spans="1:6" s="24" customFormat="1" ht="85.15" customHeight="1" x14ac:dyDescent="0.25">
      <c r="A611" s="1">
        <f t="shared" si="12"/>
        <v>554</v>
      </c>
      <c r="B611" s="10" t="s">
        <v>700</v>
      </c>
      <c r="C611" s="11" t="s">
        <v>701</v>
      </c>
      <c r="D611" s="33">
        <v>50</v>
      </c>
      <c r="E611" s="8">
        <v>50</v>
      </c>
      <c r="F611" s="37">
        <v>1403</v>
      </c>
    </row>
    <row r="612" spans="1:6" s="24" customFormat="1" ht="63.6" customHeight="1" x14ac:dyDescent="0.25">
      <c r="A612" s="1">
        <f t="shared" si="12"/>
        <v>555</v>
      </c>
      <c r="B612" s="10" t="s">
        <v>742</v>
      </c>
      <c r="C612" s="11" t="s">
        <v>55</v>
      </c>
      <c r="D612" s="33">
        <v>37.700000000000003</v>
      </c>
      <c r="E612" s="8">
        <v>37.6</v>
      </c>
      <c r="F612" s="37">
        <v>1403</v>
      </c>
    </row>
    <row r="613" spans="1:6" s="24" customFormat="1" ht="82.9" customHeight="1" x14ac:dyDescent="0.25">
      <c r="A613" s="1">
        <f t="shared" si="12"/>
        <v>556</v>
      </c>
      <c r="B613" s="10" t="s">
        <v>743</v>
      </c>
      <c r="C613" s="16" t="s">
        <v>661</v>
      </c>
      <c r="D613" s="33">
        <v>19.100000000000001</v>
      </c>
      <c r="E613" s="8">
        <v>19</v>
      </c>
      <c r="F613" s="37">
        <v>1403</v>
      </c>
    </row>
    <row r="614" spans="1:6" s="24" customFormat="1" ht="85.15" customHeight="1" x14ac:dyDescent="0.25">
      <c r="A614" s="1">
        <f t="shared" si="12"/>
        <v>557</v>
      </c>
      <c r="B614" s="10" t="s">
        <v>744</v>
      </c>
      <c r="C614" s="11" t="s">
        <v>745</v>
      </c>
      <c r="D614" s="33">
        <v>310</v>
      </c>
      <c r="E614" s="8">
        <v>303.89999999999998</v>
      </c>
      <c r="F614" s="37">
        <v>1403</v>
      </c>
    </row>
    <row r="615" spans="1:6" s="24" customFormat="1" ht="83.45" customHeight="1" x14ac:dyDescent="0.25">
      <c r="A615" s="1">
        <f t="shared" si="12"/>
        <v>558</v>
      </c>
      <c r="B615" s="10" t="s">
        <v>746</v>
      </c>
      <c r="C615" s="11" t="s">
        <v>747</v>
      </c>
      <c r="D615" s="33">
        <v>126.4</v>
      </c>
      <c r="E615" s="8">
        <v>111</v>
      </c>
      <c r="F615" s="37">
        <v>1403</v>
      </c>
    </row>
    <row r="616" spans="1:6" s="24" customFormat="1" ht="93.6" customHeight="1" x14ac:dyDescent="0.25">
      <c r="A616" s="1">
        <f t="shared" si="12"/>
        <v>559</v>
      </c>
      <c r="B616" s="10" t="s">
        <v>748</v>
      </c>
      <c r="C616" s="11" t="s">
        <v>747</v>
      </c>
      <c r="D616" s="33">
        <v>124.5</v>
      </c>
      <c r="E616" s="8">
        <v>122.1</v>
      </c>
      <c r="F616" s="37">
        <v>1403</v>
      </c>
    </row>
    <row r="617" spans="1:6" s="24" customFormat="1" ht="93.6" customHeight="1" x14ac:dyDescent="0.25">
      <c r="A617" s="1" t="s">
        <v>906</v>
      </c>
      <c r="B617" s="10" t="s">
        <v>916</v>
      </c>
      <c r="C617" s="11" t="s">
        <v>694</v>
      </c>
      <c r="D617" s="33">
        <v>0.3</v>
      </c>
      <c r="E617" s="8">
        <v>0.3</v>
      </c>
      <c r="F617" s="37" t="s">
        <v>915</v>
      </c>
    </row>
    <row r="618" spans="1:6" s="30" customFormat="1" ht="21.6" customHeight="1" x14ac:dyDescent="0.25">
      <c r="A618" s="19"/>
      <c r="B618" s="4" t="s">
        <v>749</v>
      </c>
      <c r="C618" s="11"/>
      <c r="D618" s="33"/>
      <c r="E618" s="8"/>
      <c r="F618" s="39"/>
    </row>
    <row r="619" spans="1:6" s="24" customFormat="1" ht="99.6" customHeight="1" x14ac:dyDescent="0.25">
      <c r="A619" s="1">
        <v>560</v>
      </c>
      <c r="B619" s="10" t="s">
        <v>750</v>
      </c>
      <c r="C619" s="1" t="s">
        <v>751</v>
      </c>
      <c r="D619" s="33">
        <v>160</v>
      </c>
      <c r="E619" s="8">
        <v>160</v>
      </c>
      <c r="F619" s="37" t="s">
        <v>752</v>
      </c>
    </row>
    <row r="620" spans="1:6" s="24" customFormat="1" ht="91.15" customHeight="1" x14ac:dyDescent="0.25">
      <c r="A620" s="1">
        <f>SUM(A619)+1</f>
        <v>561</v>
      </c>
      <c r="B620" s="13" t="s">
        <v>753</v>
      </c>
      <c r="C620" s="1" t="s">
        <v>751</v>
      </c>
      <c r="D620" s="33">
        <v>50</v>
      </c>
      <c r="E620" s="8">
        <v>50</v>
      </c>
      <c r="F620" s="37" t="s">
        <v>752</v>
      </c>
    </row>
    <row r="621" spans="1:6" s="24" customFormat="1" ht="85.15" customHeight="1" x14ac:dyDescent="0.25">
      <c r="A621" s="1">
        <f>SUM(A620)+1</f>
        <v>562</v>
      </c>
      <c r="B621" s="13" t="s">
        <v>754</v>
      </c>
      <c r="C621" s="1" t="s">
        <v>751</v>
      </c>
      <c r="D621" s="33">
        <v>100</v>
      </c>
      <c r="E621" s="8">
        <v>100</v>
      </c>
      <c r="F621" s="37" t="s">
        <v>752</v>
      </c>
    </row>
    <row r="622" spans="1:6" s="24" customFormat="1" ht="21" customHeight="1" x14ac:dyDescent="0.25">
      <c r="A622" s="1"/>
      <c r="B622" s="4" t="s">
        <v>755</v>
      </c>
      <c r="C622" s="11"/>
      <c r="D622" s="33"/>
      <c r="E622" s="8"/>
      <c r="F622" s="37"/>
    </row>
    <row r="623" spans="1:6" s="24" customFormat="1" ht="81.599999999999994" customHeight="1" x14ac:dyDescent="0.25">
      <c r="A623" s="1">
        <v>563</v>
      </c>
      <c r="B623" s="10" t="s">
        <v>756</v>
      </c>
      <c r="C623" s="11" t="s">
        <v>757</v>
      </c>
      <c r="D623" s="33">
        <v>35</v>
      </c>
      <c r="E623" s="8">
        <v>35</v>
      </c>
      <c r="F623" s="37" t="s">
        <v>758</v>
      </c>
    </row>
    <row r="624" spans="1:6" s="24" customFormat="1" ht="95.45" customHeight="1" x14ac:dyDescent="0.25">
      <c r="A624" s="1">
        <f>A623+1</f>
        <v>564</v>
      </c>
      <c r="B624" s="10" t="s">
        <v>759</v>
      </c>
      <c r="C624" s="11" t="s">
        <v>757</v>
      </c>
      <c r="D624" s="33">
        <v>50</v>
      </c>
      <c r="E624" s="8">
        <v>50</v>
      </c>
      <c r="F624" s="37" t="s">
        <v>758</v>
      </c>
    </row>
    <row r="625" spans="1:6" s="24" customFormat="1" ht="84" customHeight="1" x14ac:dyDescent="0.25">
      <c r="A625" s="1">
        <f t="shared" ref="A625:A635" si="13">A624+1</f>
        <v>565</v>
      </c>
      <c r="B625" s="13" t="s">
        <v>760</v>
      </c>
      <c r="C625" s="11" t="s">
        <v>757</v>
      </c>
      <c r="D625" s="33">
        <v>150</v>
      </c>
      <c r="E625" s="8">
        <v>150</v>
      </c>
      <c r="F625" s="37" t="s">
        <v>758</v>
      </c>
    </row>
    <row r="626" spans="1:6" s="24" customFormat="1" ht="84" customHeight="1" x14ac:dyDescent="0.25">
      <c r="A626" s="1">
        <f t="shared" si="13"/>
        <v>566</v>
      </c>
      <c r="B626" s="13" t="s">
        <v>761</v>
      </c>
      <c r="C626" s="11" t="s">
        <v>757</v>
      </c>
      <c r="D626" s="33">
        <v>150</v>
      </c>
      <c r="E626" s="8">
        <v>150</v>
      </c>
      <c r="F626" s="37" t="s">
        <v>758</v>
      </c>
    </row>
    <row r="627" spans="1:6" s="24" customFormat="1" ht="83.45" customHeight="1" x14ac:dyDescent="0.25">
      <c r="A627" s="1">
        <f t="shared" si="13"/>
        <v>567</v>
      </c>
      <c r="B627" s="13" t="s">
        <v>762</v>
      </c>
      <c r="C627" s="1" t="s">
        <v>757</v>
      </c>
      <c r="D627" s="33">
        <v>100</v>
      </c>
      <c r="E627" s="8">
        <v>100</v>
      </c>
      <c r="F627" s="37" t="s">
        <v>758</v>
      </c>
    </row>
    <row r="628" spans="1:6" s="24" customFormat="1" ht="68.45" customHeight="1" x14ac:dyDescent="0.25">
      <c r="A628" s="1">
        <f t="shared" si="13"/>
        <v>568</v>
      </c>
      <c r="B628" s="13" t="s">
        <v>763</v>
      </c>
      <c r="C628" s="1" t="s">
        <v>757</v>
      </c>
      <c r="D628" s="33">
        <v>100</v>
      </c>
      <c r="E628" s="8">
        <v>100</v>
      </c>
      <c r="F628" s="37" t="s">
        <v>758</v>
      </c>
    </row>
    <row r="629" spans="1:6" s="24" customFormat="1" ht="67.900000000000006" customHeight="1" x14ac:dyDescent="0.25">
      <c r="A629" s="1">
        <f t="shared" si="13"/>
        <v>569</v>
      </c>
      <c r="B629" s="13" t="s">
        <v>764</v>
      </c>
      <c r="C629" s="1" t="s">
        <v>757</v>
      </c>
      <c r="D629" s="33">
        <v>400</v>
      </c>
      <c r="E629" s="8">
        <v>400</v>
      </c>
      <c r="F629" s="37" t="s">
        <v>758</v>
      </c>
    </row>
    <row r="630" spans="1:6" s="24" customFormat="1" ht="82.9" customHeight="1" x14ac:dyDescent="0.25">
      <c r="A630" s="1">
        <f t="shared" si="13"/>
        <v>570</v>
      </c>
      <c r="B630" s="13" t="s">
        <v>765</v>
      </c>
      <c r="C630" s="1" t="s">
        <v>757</v>
      </c>
      <c r="D630" s="33">
        <v>100</v>
      </c>
      <c r="E630" s="8">
        <v>100</v>
      </c>
      <c r="F630" s="37" t="s">
        <v>758</v>
      </c>
    </row>
    <row r="631" spans="1:6" s="24" customFormat="1" ht="111.6" customHeight="1" x14ac:dyDescent="0.25">
      <c r="A631" s="1">
        <f t="shared" si="13"/>
        <v>571</v>
      </c>
      <c r="B631" s="13" t="s">
        <v>766</v>
      </c>
      <c r="C631" s="1" t="s">
        <v>757</v>
      </c>
      <c r="D631" s="33">
        <v>80</v>
      </c>
      <c r="E631" s="8">
        <v>80</v>
      </c>
      <c r="F631" s="37" t="s">
        <v>758</v>
      </c>
    </row>
    <row r="632" spans="1:6" s="24" customFormat="1" ht="73.150000000000006" customHeight="1" x14ac:dyDescent="0.25">
      <c r="A632" s="1">
        <f t="shared" si="13"/>
        <v>572</v>
      </c>
      <c r="B632" s="13" t="s">
        <v>767</v>
      </c>
      <c r="C632" s="11" t="s">
        <v>757</v>
      </c>
      <c r="D632" s="33">
        <v>55</v>
      </c>
      <c r="E632" s="8">
        <v>55</v>
      </c>
      <c r="F632" s="37" t="s">
        <v>758</v>
      </c>
    </row>
    <row r="633" spans="1:6" s="24" customFormat="1" ht="72" customHeight="1" x14ac:dyDescent="0.25">
      <c r="A633" s="1">
        <f t="shared" si="13"/>
        <v>573</v>
      </c>
      <c r="B633" s="13" t="s">
        <v>768</v>
      </c>
      <c r="C633" s="11" t="s">
        <v>757</v>
      </c>
      <c r="D633" s="33">
        <v>100</v>
      </c>
      <c r="E633" s="8">
        <v>100</v>
      </c>
      <c r="F633" s="39" t="s">
        <v>758</v>
      </c>
    </row>
    <row r="634" spans="1:6" s="24" customFormat="1" ht="100.15" customHeight="1" x14ac:dyDescent="0.25">
      <c r="A634" s="1">
        <f t="shared" si="13"/>
        <v>574</v>
      </c>
      <c r="B634" s="13" t="s">
        <v>798</v>
      </c>
      <c r="C634" s="11" t="s">
        <v>757</v>
      </c>
      <c r="D634" s="33">
        <v>70</v>
      </c>
      <c r="E634" s="8">
        <v>70</v>
      </c>
      <c r="F634" s="39" t="s">
        <v>758</v>
      </c>
    </row>
    <row r="635" spans="1:6" s="24" customFormat="1" ht="70.150000000000006" customHeight="1" x14ac:dyDescent="0.25">
      <c r="A635" s="1">
        <f t="shared" si="13"/>
        <v>575</v>
      </c>
      <c r="B635" s="13" t="s">
        <v>769</v>
      </c>
      <c r="C635" s="11" t="s">
        <v>757</v>
      </c>
      <c r="D635" s="33">
        <v>50</v>
      </c>
      <c r="E635" s="8">
        <v>50</v>
      </c>
      <c r="F635" s="39" t="s">
        <v>758</v>
      </c>
    </row>
    <row r="636" spans="1:6" s="24" customFormat="1" ht="85.9" customHeight="1" x14ac:dyDescent="0.25">
      <c r="A636" s="1" t="s">
        <v>917</v>
      </c>
      <c r="B636" s="13" t="s">
        <v>919</v>
      </c>
      <c r="C636" s="11" t="s">
        <v>757</v>
      </c>
      <c r="D636" s="33">
        <v>100</v>
      </c>
      <c r="E636" s="8">
        <v>100</v>
      </c>
      <c r="F636" s="39" t="s">
        <v>758</v>
      </c>
    </row>
    <row r="637" spans="1:6" s="24" customFormat="1" ht="72" customHeight="1" x14ac:dyDescent="0.25">
      <c r="A637" s="1" t="s">
        <v>918</v>
      </c>
      <c r="B637" s="13" t="s">
        <v>920</v>
      </c>
      <c r="C637" s="11" t="s">
        <v>757</v>
      </c>
      <c r="D637" s="33">
        <v>39.1</v>
      </c>
      <c r="E637" s="8">
        <v>39.1</v>
      </c>
      <c r="F637" s="39" t="s">
        <v>758</v>
      </c>
    </row>
    <row r="638" spans="1:6" s="24" customFormat="1" ht="21.6" customHeight="1" x14ac:dyDescent="0.25">
      <c r="A638" s="6"/>
      <c r="B638" s="4" t="s">
        <v>770</v>
      </c>
      <c r="C638" s="11"/>
      <c r="D638" s="33"/>
      <c r="E638" s="8"/>
      <c r="F638" s="37"/>
    </row>
    <row r="639" spans="1:6" s="26" customFormat="1" ht="84.6" customHeight="1" x14ac:dyDescent="0.25">
      <c r="A639" s="1">
        <v>576</v>
      </c>
      <c r="B639" s="10" t="s">
        <v>771</v>
      </c>
      <c r="C639" s="11" t="s">
        <v>772</v>
      </c>
      <c r="D639" s="33">
        <v>100</v>
      </c>
      <c r="E639" s="8">
        <v>100</v>
      </c>
      <c r="F639" s="37" t="s">
        <v>773</v>
      </c>
    </row>
    <row r="640" spans="1:6" s="26" customFormat="1" ht="85.9" customHeight="1" x14ac:dyDescent="0.25">
      <c r="A640" s="1">
        <f>SUM(A639)+1</f>
        <v>577</v>
      </c>
      <c r="B640" s="10" t="s">
        <v>774</v>
      </c>
      <c r="C640" s="1" t="s">
        <v>772</v>
      </c>
      <c r="D640" s="33">
        <v>50</v>
      </c>
      <c r="E640" s="8">
        <v>50</v>
      </c>
      <c r="F640" s="37" t="s">
        <v>775</v>
      </c>
    </row>
    <row r="641" spans="1:6" s="26" customFormat="1" ht="70.150000000000006" customHeight="1" x14ac:dyDescent="0.25">
      <c r="A641" s="1">
        <f t="shared" ref="A641:A646" si="14">SUM(A640)+1</f>
        <v>578</v>
      </c>
      <c r="B641" s="13" t="s">
        <v>776</v>
      </c>
      <c r="C641" s="1" t="s">
        <v>772</v>
      </c>
      <c r="D641" s="33">
        <v>100</v>
      </c>
      <c r="E641" s="8">
        <v>100</v>
      </c>
      <c r="F641" s="37" t="s">
        <v>775</v>
      </c>
    </row>
    <row r="642" spans="1:6" s="26" customFormat="1" ht="99" customHeight="1" x14ac:dyDescent="0.25">
      <c r="A642" s="1">
        <f t="shared" si="14"/>
        <v>579</v>
      </c>
      <c r="B642" s="20" t="s">
        <v>777</v>
      </c>
      <c r="C642" s="11" t="s">
        <v>772</v>
      </c>
      <c r="D642" s="33">
        <v>80</v>
      </c>
      <c r="E642" s="8">
        <v>80</v>
      </c>
      <c r="F642" s="37" t="s">
        <v>775</v>
      </c>
    </row>
    <row r="643" spans="1:6" s="26" customFormat="1" ht="63.6" customHeight="1" x14ac:dyDescent="0.25">
      <c r="A643" s="1">
        <f t="shared" si="14"/>
        <v>580</v>
      </c>
      <c r="B643" s="20" t="s">
        <v>778</v>
      </c>
      <c r="C643" s="11" t="s">
        <v>772</v>
      </c>
      <c r="D643" s="33">
        <v>200</v>
      </c>
      <c r="E643" s="8">
        <v>200</v>
      </c>
      <c r="F643" s="37" t="s">
        <v>9</v>
      </c>
    </row>
    <row r="644" spans="1:6" s="24" customFormat="1" ht="100.9" customHeight="1" x14ac:dyDescent="0.25">
      <c r="A644" s="1">
        <f t="shared" si="14"/>
        <v>581</v>
      </c>
      <c r="B644" s="20" t="s">
        <v>779</v>
      </c>
      <c r="C644" s="11" t="s">
        <v>772</v>
      </c>
      <c r="D644" s="33">
        <v>60</v>
      </c>
      <c r="E644" s="33">
        <v>60</v>
      </c>
      <c r="F644" s="37" t="s">
        <v>773</v>
      </c>
    </row>
    <row r="645" spans="1:6" s="24" customFormat="1" ht="63.6" customHeight="1" x14ac:dyDescent="0.25">
      <c r="A645" s="1">
        <f t="shared" si="14"/>
        <v>582</v>
      </c>
      <c r="B645" s="10" t="s">
        <v>780</v>
      </c>
      <c r="C645" s="11" t="s">
        <v>772</v>
      </c>
      <c r="D645" s="33">
        <v>50</v>
      </c>
      <c r="E645" s="33">
        <v>50</v>
      </c>
      <c r="F645" s="37" t="s">
        <v>775</v>
      </c>
    </row>
    <row r="646" spans="1:6" s="24" customFormat="1" ht="82.15" customHeight="1" x14ac:dyDescent="0.25">
      <c r="A646" s="1">
        <f t="shared" si="14"/>
        <v>583</v>
      </c>
      <c r="B646" s="10" t="s">
        <v>781</v>
      </c>
      <c r="C646" s="11" t="s">
        <v>772</v>
      </c>
      <c r="D646" s="33">
        <v>55</v>
      </c>
      <c r="E646" s="33">
        <v>55</v>
      </c>
      <c r="F646" s="37" t="s">
        <v>775</v>
      </c>
    </row>
    <row r="647" spans="1:6" s="24" customFormat="1" ht="82.15" customHeight="1" x14ac:dyDescent="0.25">
      <c r="A647" s="1" t="s">
        <v>921</v>
      </c>
      <c r="B647" s="10" t="s">
        <v>922</v>
      </c>
      <c r="C647" s="11" t="s">
        <v>772</v>
      </c>
      <c r="D647" s="33">
        <v>28</v>
      </c>
      <c r="E647" s="33">
        <v>28</v>
      </c>
      <c r="F647" s="37" t="s">
        <v>773</v>
      </c>
    </row>
    <row r="648" spans="1:6" s="24" customFormat="1" ht="20.45" customHeight="1" x14ac:dyDescent="0.25">
      <c r="A648" s="6"/>
      <c r="B648" s="4" t="s">
        <v>782</v>
      </c>
      <c r="C648" s="1"/>
      <c r="D648" s="33"/>
      <c r="E648" s="33"/>
      <c r="F648" s="37"/>
    </row>
    <row r="649" spans="1:6" s="24" customFormat="1" ht="111" customHeight="1" x14ac:dyDescent="0.25">
      <c r="A649" s="1">
        <v>584</v>
      </c>
      <c r="B649" s="13" t="s">
        <v>783</v>
      </c>
      <c r="C649" s="11" t="s">
        <v>784</v>
      </c>
      <c r="D649" s="33">
        <v>50</v>
      </c>
      <c r="E649" s="33">
        <v>50</v>
      </c>
      <c r="F649" s="37" t="s">
        <v>785</v>
      </c>
    </row>
    <row r="650" spans="1:6" s="24" customFormat="1" ht="99.6" customHeight="1" x14ac:dyDescent="0.25">
      <c r="A650" s="21">
        <f>SUM(A649)+1</f>
        <v>585</v>
      </c>
      <c r="B650" s="10" t="s">
        <v>786</v>
      </c>
      <c r="C650" s="11" t="s">
        <v>784</v>
      </c>
      <c r="D650" s="33">
        <v>40.799999999999997</v>
      </c>
      <c r="E650" s="33">
        <v>40.799999999999997</v>
      </c>
      <c r="F650" s="37" t="s">
        <v>773</v>
      </c>
    </row>
    <row r="651" spans="1:6" s="24" customFormat="1" ht="99.6" customHeight="1" x14ac:dyDescent="0.25">
      <c r="A651" s="21">
        <f t="shared" ref="A651:A654" si="15">SUM(A650)+1</f>
        <v>586</v>
      </c>
      <c r="B651" s="10" t="s">
        <v>787</v>
      </c>
      <c r="C651" s="1" t="s">
        <v>784</v>
      </c>
      <c r="D651" s="33">
        <v>50</v>
      </c>
      <c r="E651" s="33">
        <v>50</v>
      </c>
      <c r="F651" s="37" t="s">
        <v>785</v>
      </c>
    </row>
    <row r="652" spans="1:6" s="24" customFormat="1" ht="115.9" customHeight="1" x14ac:dyDescent="0.25">
      <c r="A652" s="21">
        <f t="shared" si="15"/>
        <v>587</v>
      </c>
      <c r="B652" s="10" t="s">
        <v>788</v>
      </c>
      <c r="C652" s="11" t="s">
        <v>784</v>
      </c>
      <c r="D652" s="33">
        <v>60</v>
      </c>
      <c r="E652" s="33">
        <v>60</v>
      </c>
      <c r="F652" s="39" t="s">
        <v>785</v>
      </c>
    </row>
    <row r="653" spans="1:6" s="24" customFormat="1" ht="101.45" customHeight="1" x14ac:dyDescent="0.25">
      <c r="A653" s="21">
        <f t="shared" si="15"/>
        <v>588</v>
      </c>
      <c r="B653" s="10" t="s">
        <v>789</v>
      </c>
      <c r="C653" s="11" t="s">
        <v>784</v>
      </c>
      <c r="D653" s="33">
        <v>30</v>
      </c>
      <c r="E653" s="33">
        <v>30</v>
      </c>
      <c r="F653" s="39" t="s">
        <v>773</v>
      </c>
    </row>
    <row r="654" spans="1:6" s="24" customFormat="1" ht="82.9" customHeight="1" x14ac:dyDescent="0.25">
      <c r="A654" s="21">
        <f t="shared" si="15"/>
        <v>589</v>
      </c>
      <c r="B654" s="10" t="s">
        <v>790</v>
      </c>
      <c r="C654" s="11" t="s">
        <v>784</v>
      </c>
      <c r="D654" s="33">
        <v>55</v>
      </c>
      <c r="E654" s="33">
        <v>55</v>
      </c>
      <c r="F654" s="39" t="s">
        <v>785</v>
      </c>
    </row>
    <row r="655" spans="1:6" s="24" customFormat="1" ht="22.15" customHeight="1" x14ac:dyDescent="0.25">
      <c r="A655" s="6"/>
      <c r="B655" s="4" t="s">
        <v>791</v>
      </c>
      <c r="C655" s="11"/>
      <c r="D655" s="33"/>
      <c r="E655" s="33"/>
      <c r="F655" s="37"/>
    </row>
    <row r="656" spans="1:6" s="24" customFormat="1" ht="65.45" customHeight="1" x14ac:dyDescent="0.25">
      <c r="A656" s="21">
        <v>590</v>
      </c>
      <c r="B656" s="10" t="s">
        <v>792</v>
      </c>
      <c r="C656" s="1" t="s">
        <v>793</v>
      </c>
      <c r="D656" s="33">
        <v>100</v>
      </c>
      <c r="E656" s="33">
        <v>100</v>
      </c>
      <c r="F656" s="37">
        <v>1103</v>
      </c>
    </row>
    <row r="657" spans="1:6" s="24" customFormat="1" ht="120" customHeight="1" x14ac:dyDescent="0.25">
      <c r="A657" s="21">
        <v>591</v>
      </c>
      <c r="B657" s="10" t="s">
        <v>924</v>
      </c>
      <c r="C657" s="1" t="s">
        <v>793</v>
      </c>
      <c r="D657" s="33">
        <v>133</v>
      </c>
      <c r="E657" s="33">
        <v>133</v>
      </c>
      <c r="F657" s="37" t="s">
        <v>923</v>
      </c>
    </row>
    <row r="658" spans="1:6" s="24" customFormat="1" ht="22.9" customHeight="1" x14ac:dyDescent="0.25">
      <c r="A658" s="21"/>
      <c r="B658" s="22" t="s">
        <v>794</v>
      </c>
      <c r="C658" s="1"/>
      <c r="D658" s="32">
        <f>SUM(D8:D657)</f>
        <v>39999.257000000034</v>
      </c>
      <c r="E658" s="32">
        <f>SUM(E8:E657)</f>
        <v>39921.000000000051</v>
      </c>
      <c r="F658" s="39"/>
    </row>
    <row r="659" spans="1:6" s="24" customFormat="1" ht="20.45" customHeight="1" x14ac:dyDescent="0.25">
      <c r="A659" s="21"/>
      <c r="B659" s="22" t="s">
        <v>795</v>
      </c>
      <c r="C659" s="27"/>
      <c r="D659" s="32">
        <f>D660-D658</f>
        <v>0.7429999999658321</v>
      </c>
      <c r="E659" s="32"/>
      <c r="F659" s="39"/>
    </row>
    <row r="660" spans="1:6" s="24" customFormat="1" ht="24" customHeight="1" x14ac:dyDescent="0.25">
      <c r="A660" s="6"/>
      <c r="B660" s="22" t="s">
        <v>796</v>
      </c>
      <c r="C660" s="11"/>
      <c r="D660" s="32">
        <v>40000</v>
      </c>
      <c r="E660" s="32">
        <f>E658</f>
        <v>39921.000000000051</v>
      </c>
      <c r="F660" s="39"/>
    </row>
    <row r="661" spans="1:6" ht="36.6" customHeight="1" x14ac:dyDescent="0.25">
      <c r="A661" s="54"/>
      <c r="B661" s="54"/>
      <c r="C661" s="54"/>
    </row>
    <row r="662" spans="1:6" ht="85.9" customHeight="1" x14ac:dyDescent="0.25"/>
  </sheetData>
  <autoFilter ref="A5:F661"/>
  <customSheetViews>
    <customSheetView guid="{87557E46-2A97-4170-9D80-B807A26C25EC}" showPageBreaks="1" printArea="1" showAutoFilter="1" hiddenColumns="1" view="pageBreakPreview" topLeftCell="A661">
      <selection activeCell="D665" sqref="D665"/>
      <pageMargins left="0.59055118110236227" right="0.59055118110236227" top="0.59055118110236227" bottom="0.59055118110236227" header="0.31496062992125984" footer="0.31496062992125984"/>
      <printOptions horizontalCentered="1"/>
      <pageSetup paperSize="9" scale="70" fitToHeight="50" orientation="portrait" r:id="rId1"/>
      <headerFooter differentFirst="1">
        <oddHeader>&amp;R&amp;P</oddHeader>
      </headerFooter>
      <autoFilter ref="A5:K664"/>
    </customSheetView>
    <customSheetView guid="{26E926E9-7C79-424B-8B08-90DA934EBF5A}" showPageBreaks="1" printArea="1" filter="1" showAutoFilter="1" hiddenColumns="1" view="pageBreakPreview">
      <selection activeCell="E356" sqref="E307:E356"/>
      <pageMargins left="0.59055118110236227" right="0.59055118110236227" top="0.59055118110236227" bottom="0.59055118110236227" header="0.31496062992125984" footer="0.31496062992125984"/>
      <printOptions horizontalCentered="1"/>
      <pageSetup paperSize="9" scale="70" fitToHeight="50" orientation="portrait" r:id="rId2"/>
      <headerFooter differentFirst="1">
        <oddHeader>&amp;R&amp;P</oddHeader>
      </headerFooter>
      <autoFilter ref="A5:K663">
        <filterColumn colId="0">
          <filters>
            <filter val="263"/>
            <filter val="266"/>
            <filter val="269"/>
            <filter val="271"/>
            <filter val="272"/>
            <filter val="273"/>
            <filter val="274"/>
            <filter val="275"/>
            <filter val="276"/>
            <filter val="279"/>
            <filter val="280"/>
            <filter val="282"/>
            <filter val="283"/>
            <filter val="284"/>
            <filter val="285"/>
            <filter val="286"/>
            <filter val="287"/>
            <filter val="291"/>
            <filter val="293"/>
            <filter val="294"/>
            <filter val="295"/>
            <filter val="296"/>
            <filter val="298"/>
            <filter val="299"/>
            <filter val="300"/>
            <filter val="301"/>
            <filter val="302"/>
            <filter val="303"/>
            <filter val="304"/>
            <filter val="305.1   "/>
            <filter val="305.2   "/>
            <filter val="305.3   "/>
            <filter val="305.4   "/>
            <filter val="305.5   "/>
            <filter val="305.7   "/>
          </filters>
        </filterColumn>
        <filterColumn colId="6">
          <filters>
            <filter val="0503"/>
          </filters>
        </filterColumn>
      </autoFilter>
    </customSheetView>
    <customSheetView guid="{9E3F9F0A-5C85-490D-94E6-4B48929E0779}" showPageBreaks="1" printArea="1" showAutoFilter="1" hiddenColumns="1" view="pageBreakPreview" topLeftCell="A644">
      <selection activeCell="F648" sqref="F648"/>
      <pageMargins left="0.59055118110236227" right="0.59055118110236227" top="0.59055118110236227" bottom="0.59055118110236227" header="0.31496062992125984" footer="0.31496062992125984"/>
      <printOptions horizontalCentered="1"/>
      <pageSetup paperSize="9" scale="71" fitToHeight="50" orientation="portrait" horizontalDpi="4294967295" verticalDpi="4294967295" r:id="rId3"/>
      <headerFooter differentFirst="1">
        <oddHeader>&amp;R&amp;P</oddHeader>
      </headerFooter>
      <autoFilter ref="A5:K663"/>
    </customSheetView>
    <customSheetView guid="{AA943CF0-3BC6-4BC8-A045-9F2FC32BC1C3}" showPageBreaks="1" printArea="1" showAutoFilter="1" hiddenColumns="1" view="pageBreakPreview" topLeftCell="A624">
      <selection activeCell="F624" sqref="F624"/>
      <pageMargins left="0.59055118110236227" right="0.59055118110236227" top="0.59055118110236227" bottom="0.59055118110236227" header="0.31496062992125984" footer="0.31496062992125984"/>
      <printOptions horizontalCentered="1"/>
      <pageSetup paperSize="9" scale="70" fitToHeight="50" orientation="portrait" r:id="rId4"/>
      <headerFooter differentFirst="1">
        <oddHeader>&amp;R&amp;P</oddHeader>
      </headerFooter>
      <autoFilter ref="A5:K663"/>
    </customSheetView>
    <customSheetView guid="{943889EE-9D83-4E35-AF54-51BCC762434B}" showPageBreaks="1" printArea="1" filter="1" showAutoFilter="1" hiddenColumns="1" view="pageBreakPreview">
      <selection activeCell="E192" sqref="E192:G194"/>
      <pageMargins left="0.59055118110236227" right="0.59055118110236227" top="0.59055118110236227" bottom="0.59055118110236227" header="0.31496062992125984" footer="0.31496062992125984"/>
      <printOptions horizontalCentered="1"/>
      <pageSetup paperSize="9" scale="71" fitToHeight="50" orientation="portrait" r:id="rId5"/>
      <headerFooter differentFirst="1">
        <oddHeader>&amp;R&amp;P</oddHeader>
        <oddFooter>&amp;L&amp;Z&amp;F</oddFooter>
      </headerFooter>
      <autoFilter ref="A5:K611">
        <filterColumn colId="3">
          <filters>
            <filter val="Муниципальное образование &quot;Городское поселение поселок Васильевский Мох&quot; Калининского района"/>
          </filters>
        </filterColumn>
        <filterColumn colId="6">
          <filters>
            <filter val="0804"/>
          </filters>
        </filterColumn>
      </autoFilter>
    </customSheetView>
    <customSheetView guid="{916462ED-B1D6-40AC-95BA-D978493E5C9E}" showPageBreaks="1" printArea="1" showAutoFilter="1" hiddenColumns="1" view="pageBreakPreview" topLeftCell="A313">
      <selection activeCell="F316" sqref="F316:F318"/>
      <pageMargins left="0.59055118110236227" right="0.59055118110236227" top="0.59055118110236227" bottom="0.59055118110236227" header="0.31496062992125984" footer="0.31496062992125984"/>
      <printOptions horizontalCentered="1"/>
      <pageSetup paperSize="9" scale="71" fitToHeight="50" orientation="portrait" r:id="rId6"/>
      <headerFooter differentFirst="1">
        <oddHeader>&amp;R&amp;P</oddHeader>
        <oddFooter>&amp;L&amp;Z&amp;F</oddFooter>
      </headerFooter>
      <autoFilter ref="A5:K611"/>
    </customSheetView>
    <customSheetView guid="{3F9141B2-F5EE-4490-B42F-9A15FAEBD290}" showPageBreaks="1" printArea="1" filter="1" showAutoFilter="1" hiddenColumns="1" view="pageBreakPreview">
      <selection activeCell="F612" sqref="F612"/>
      <pageMargins left="0.59055118110236227" right="0.59055118110236227" top="0.59055118110236227" bottom="0.59055118110236227" header="0.31496062992125984" footer="0.31496062992125984"/>
      <printOptions horizontalCentered="1"/>
      <pageSetup paperSize="9" scale="71" fitToHeight="50" orientation="portrait" r:id="rId7"/>
      <headerFooter differentFirst="1">
        <oddHeader>&amp;R&amp;P</oddHeader>
        <oddFooter>&amp;L&amp;Z&amp;F</oddFooter>
      </headerFooter>
      <autoFilter ref="A5:K611">
        <filterColumn colId="6">
          <filters>
            <filter val="0310"/>
          </filters>
        </filterColumn>
      </autoFilter>
    </customSheetView>
    <customSheetView guid="{0D1997E5-83D9-4341-B8DB-6BE92D270DAA}" showPageBreaks="1" printArea="1" filter="1" showAutoFilter="1" hiddenColumns="1" view="pageBreakPreview" topLeftCell="A352">
      <selection activeCell="F358" sqref="F358"/>
      <pageMargins left="0.59055118110236227" right="0.59055118110236227" top="0.59055118110236227" bottom="0.59055118110236227" header="0.31496062992125984" footer="0.31496062992125984"/>
      <printOptions horizontalCentered="1"/>
      <pageSetup paperSize="9" scale="71" fitToHeight="50" orientation="portrait" r:id="rId8"/>
      <headerFooter differentFirst="1">
        <oddHeader>&amp;R&amp;P</oddHeader>
        <oddFooter>&amp;L&amp;Z&amp;F</oddFooter>
      </headerFooter>
      <autoFilter ref="A5:K611">
        <filterColumn colId="6">
          <filters>
            <filter val="1403"/>
          </filters>
        </filterColumn>
      </autoFilter>
    </customSheetView>
    <customSheetView guid="{220EB7D8-277F-4320-8477-FF1710B53758}" showPageBreaks="1" printArea="1" filter="1" showAutoFilter="1" hiddenColumns="1" view="pageBreakPreview" topLeftCell="A172">
      <selection activeCell="N179" sqref="N179"/>
      <pageMargins left="0.59055118110236227" right="0.59055118110236227" top="0.59055118110236227" bottom="0.59055118110236227" header="0.31496062992125984" footer="0.31496062992125984"/>
      <printOptions horizontalCentered="1"/>
      <pageSetup paperSize="9" scale="71" fitToHeight="50" orientation="portrait" r:id="rId9"/>
      <headerFooter differentFirst="1">
        <oddHeader>&amp;R&amp;P</oddHeader>
        <oddFooter>&amp;L&amp;Z&amp;F</oddFooter>
      </headerFooter>
      <autoFilter ref="A5:K611">
        <filterColumn colId="6">
          <filters>
            <filter val="0709"/>
          </filters>
        </filterColumn>
      </autoFilter>
    </customSheetView>
    <customSheetView guid="{7AEA7410-4868-42B6-BE80-B304DC9C34B5}" showPageBreaks="1" printArea="1" filter="1" showAutoFilter="1" hiddenColumns="1" view="pageBreakPreview" topLeftCell="A264">
      <selection activeCell="F182" sqref="F182:F270"/>
      <pageMargins left="0.59055118110236227" right="0.59055118110236227" top="0.59055118110236227" bottom="0.59055118110236227" header="0.31496062992125984" footer="0.31496062992125984"/>
      <printOptions horizontalCentered="1"/>
      <pageSetup paperSize="9" scale="71" fitToHeight="50" orientation="portrait" r:id="rId10"/>
      <headerFooter differentFirst="1">
        <oddHeader>&amp;R&amp;P</oddHeader>
        <oddFooter>&amp;L&amp;Z&amp;F</oddFooter>
      </headerFooter>
      <autoFilter ref="A5:K611">
        <filterColumn colId="6">
          <filters>
            <filter val="0804"/>
          </filters>
        </filterColumn>
      </autoFilter>
    </customSheetView>
    <customSheetView guid="{B567ABB9-2843-489F-815A-2F10B5A2E33B}" showPageBreaks="1" printArea="1" showAutoFilter="1" hiddenColumns="1" view="pageBreakPreview">
      <selection activeCell="O623" sqref="O623"/>
      <pageMargins left="0.59055118110236227" right="0.59055118110236227" top="0.59055118110236227" bottom="0.59055118110236227" header="0.31496062992125984" footer="0.31496062992125984"/>
      <printOptions horizontalCentered="1"/>
      <pageSetup paperSize="9" scale="70" fitToHeight="50" orientation="portrait" horizontalDpi="4294967295" verticalDpi="4294967295" r:id="rId11"/>
      <headerFooter differentFirst="1">
        <oddHeader>&amp;R&amp;P</oddHeader>
      </headerFooter>
      <autoFilter ref="A5:K663"/>
    </customSheetView>
  </customSheetViews>
  <mergeCells count="3">
    <mergeCell ref="A1:F1"/>
    <mergeCell ref="A2:F3"/>
    <mergeCell ref="A661:C661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5" fitToHeight="50" orientation="portrait" r:id="rId12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87557E46-2A97-4170-9D80-B807A26C25EC}">
      <pageMargins left="0.7" right="0.7" top="0.75" bottom="0.75" header="0.3" footer="0.3"/>
    </customSheetView>
    <customSheetView guid="{26E926E9-7C79-424B-8B08-90DA934EBF5A}">
      <pageMargins left="0.7" right="0.7" top="0.75" bottom="0.75" header="0.3" footer="0.3"/>
    </customSheetView>
    <customSheetView guid="{9E3F9F0A-5C85-490D-94E6-4B48929E0779}">
      <pageMargins left="0.7" right="0.7" top="0.75" bottom="0.75" header="0.3" footer="0.3"/>
    </customSheetView>
    <customSheetView guid="{AA943CF0-3BC6-4BC8-A045-9F2FC32BC1C3}">
      <pageMargins left="0.7" right="0.7" top="0.75" bottom="0.75" header="0.3" footer="0.3"/>
    </customSheetView>
    <customSheetView guid="{943889EE-9D83-4E35-AF54-51BCC762434B}">
      <pageMargins left="0.7" right="0.7" top="0.75" bottom="0.75" header="0.3" footer="0.3"/>
    </customSheetView>
    <customSheetView guid="{916462ED-B1D6-40AC-95BA-D978493E5C9E}">
      <pageMargins left="0.7" right="0.7" top="0.75" bottom="0.75" header="0.3" footer="0.3"/>
    </customSheetView>
    <customSheetView guid="{3F9141B2-F5EE-4490-B42F-9A15FAEBD290}">
      <pageMargins left="0.7" right="0.7" top="0.75" bottom="0.75" header="0.3" footer="0.3"/>
    </customSheetView>
    <customSheetView guid="{0D1997E5-83D9-4341-B8DB-6BE92D270DAA}">
      <pageMargins left="0.7" right="0.7" top="0.75" bottom="0.75" header="0.3" footer="0.3"/>
    </customSheetView>
    <customSheetView guid="{220EB7D8-277F-4320-8477-FF1710B53758}">
      <pageMargins left="0.7" right="0.7" top="0.75" bottom="0.75" header="0.3" footer="0.3"/>
    </customSheetView>
    <customSheetView guid="{7AEA7410-4868-42B6-BE80-B304DC9C34B5}">
      <pageMargins left="0.7" right="0.7" top="0.75" bottom="0.75" header="0.3" footer="0.3"/>
    </customSheetView>
    <customSheetView guid="{B567ABB9-2843-489F-815A-2F10B5A2E33B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87557E46-2A97-4170-9D80-B807A26C25EC}">
      <pageMargins left="0.7" right="0.7" top="0.75" bottom="0.75" header="0.3" footer="0.3"/>
    </customSheetView>
    <customSheetView guid="{26E926E9-7C79-424B-8B08-90DA934EBF5A}">
      <pageMargins left="0.7" right="0.7" top="0.75" bottom="0.75" header="0.3" footer="0.3"/>
    </customSheetView>
    <customSheetView guid="{9E3F9F0A-5C85-490D-94E6-4B48929E0779}">
      <pageMargins left="0.7" right="0.7" top="0.75" bottom="0.75" header="0.3" footer="0.3"/>
    </customSheetView>
    <customSheetView guid="{AA943CF0-3BC6-4BC8-A045-9F2FC32BC1C3}">
      <pageMargins left="0.7" right="0.7" top="0.75" bottom="0.75" header="0.3" footer="0.3"/>
    </customSheetView>
    <customSheetView guid="{943889EE-9D83-4E35-AF54-51BCC762434B}">
      <pageMargins left="0.7" right="0.7" top="0.75" bottom="0.75" header="0.3" footer="0.3"/>
    </customSheetView>
    <customSheetView guid="{916462ED-B1D6-40AC-95BA-D978493E5C9E}">
      <pageMargins left="0.7" right="0.7" top="0.75" bottom="0.75" header="0.3" footer="0.3"/>
    </customSheetView>
    <customSheetView guid="{3F9141B2-F5EE-4490-B42F-9A15FAEBD290}">
      <pageMargins left="0.7" right="0.7" top="0.75" bottom="0.75" header="0.3" footer="0.3"/>
    </customSheetView>
    <customSheetView guid="{0D1997E5-83D9-4341-B8DB-6BE92D270DAA}">
      <pageMargins left="0.7" right="0.7" top="0.75" bottom="0.75" header="0.3" footer="0.3"/>
    </customSheetView>
    <customSheetView guid="{220EB7D8-277F-4320-8477-FF1710B53758}">
      <pageMargins left="0.7" right="0.7" top="0.75" bottom="0.75" header="0.3" footer="0.3"/>
    </customSheetView>
    <customSheetView guid="{7AEA7410-4868-42B6-BE80-B304DC9C34B5}">
      <pageMargins left="0.7" right="0.7" top="0.75" bottom="0.75" header="0.3" footer="0.3"/>
    </customSheetView>
    <customSheetView guid="{B567ABB9-2843-489F-815A-2F10B5A2E33B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Ю. Степанова</dc:creator>
  <cp:lastModifiedBy>Елена Чижова</cp:lastModifiedBy>
  <cp:lastPrinted>2018-04-12T10:59:14Z</cp:lastPrinted>
  <dcterms:created xsi:type="dcterms:W3CDTF">2017-07-13T06:04:57Z</dcterms:created>
  <dcterms:modified xsi:type="dcterms:W3CDTF">2018-04-18T13:50:30Z</dcterms:modified>
</cp:coreProperties>
</file>