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5480" windowHeight="11040" tabRatio="585" activeTab="0"/>
  </bookViews>
  <sheets>
    <sheet name="Лист1" sheetId="1" r:id="rId1"/>
  </sheets>
  <definedNames>
    <definedName name="_xlnm._FilterDatabase" localSheetId="0" hidden="1">'Лист1'!$A$11:$J$54</definedName>
    <definedName name="_xlnm.Print_Titles" localSheetId="0">'Лист1'!$8:$8</definedName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<sst xmlns="http://schemas.openxmlformats.org/spreadsheetml/2006/main" count="235" uniqueCount="169">
  <si>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</si>
  <si>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</si>
  <si>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</si>
  <si>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</si>
  <si>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</si>
  <si>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</si>
  <si>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</si>
  <si>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</si>
  <si>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</si>
  <si>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</si>
  <si>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</si>
  <si>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</si>
  <si>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</si>
  <si>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</si>
  <si>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</si>
  <si>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</si>
  <si>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</si>
  <si>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</si>
  <si>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</si>
  <si>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</si>
  <si>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</si>
  <si>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</si>
  <si>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</si>
  <si>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</si>
  <si>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</si>
  <si>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</si>
  <si>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</si>
  <si>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</si>
  <si>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</si>
  <si>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</si>
  <si>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</si>
  <si>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</si>
  <si>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</si>
  <si>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</si>
  <si>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</si>
  <si>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</si>
  <si>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</si>
  <si>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</si>
  <si>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</si>
  <si>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</si>
  <si>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</si>
  <si>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</si>
  <si>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</si>
  <si>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</si>
  <si>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</si>
  <si>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</si>
  <si>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</si>
  <si>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</si>
  <si>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</si>
  <si>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</si>
  <si>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</si>
  <si>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</si>
  <si>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</si>
  <si>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</si>
  <si>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</si>
  <si>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</si>
  <si>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</si>
  <si>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</si>
  <si>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</si>
  <si>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</si>
  <si>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</si>
  <si>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</si>
  <si>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</si>
  <si>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</si>
  <si>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</si>
  <si>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</si>
  <si>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</si>
  <si>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</si>
  <si>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</si>
  <si>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</si>
  <si>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</si>
  <si>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</si>
  <si>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</si>
  <si>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</si>
  <si>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</si>
  <si>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</si>
  <si>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</si>
  <si>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</si>
  <si>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</si>
  <si>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</si>
  <si>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</si>
  <si>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</si>
  <si>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</si>
  <si>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</si>
  <si>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</si>
  <si>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</si>
  <si>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</si>
  <si>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</si>
  <si>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</si>
  <si>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</si>
  <si>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</si>
  <si>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</si>
  <si>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</si>
  <si>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</si>
  <si>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</si>
  <si>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</si>
  <si>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</si>
  <si>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</si>
  <si>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</si>
  <si>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062025220I</t>
  </si>
  <si>
    <t>061015270G</t>
  </si>
  <si>
    <t>062025240G</t>
  </si>
  <si>
    <t>065015260I</t>
  </si>
  <si>
    <t>061015381D</t>
  </si>
  <si>
    <t>061015383D</t>
  </si>
  <si>
    <t>061015384D</t>
  </si>
  <si>
    <t>061015385D</t>
  </si>
  <si>
    <t>064015137G</t>
  </si>
  <si>
    <t>305031005I</t>
  </si>
  <si>
    <t>065011003D</t>
  </si>
  <si>
    <t>062021002J</t>
  </si>
  <si>
    <t>255021004G</t>
  </si>
  <si>
    <t>062021003J</t>
  </si>
  <si>
    <t>062021002G</t>
  </si>
  <si>
    <t>065011004D</t>
  </si>
  <si>
    <t>065011005D</t>
  </si>
  <si>
    <t>061011001D</t>
  </si>
  <si>
    <t>06101R084D</t>
  </si>
  <si>
    <t>061021001I</t>
  </si>
  <si>
    <t>061011002D</t>
  </si>
  <si>
    <t>062021001F</t>
  </si>
  <si>
    <t>062021002F</t>
  </si>
  <si>
    <t>062021003F</t>
  </si>
  <si>
    <t>062021004F</t>
  </si>
  <si>
    <t>063021001G</t>
  </si>
  <si>
    <t>064011003G</t>
  </si>
  <si>
    <t>065021004J</t>
  </si>
  <si>
    <t>062021001J</t>
  </si>
  <si>
    <t>065011006D</t>
  </si>
  <si>
    <t>065011007D</t>
  </si>
  <si>
    <t>062021005F</t>
  </si>
  <si>
    <t>042031005J</t>
  </si>
  <si>
    <t>065011008D</t>
  </si>
  <si>
    <t>305041006I</t>
  </si>
  <si>
    <t xml:space="preserve">Общий объем бюджетных ассигнований, направляемых на исполнение публичных нормативных обязательств Тверской области, 
на 2016 год </t>
  </si>
  <si>
    <t>82-ЗО</t>
  </si>
  <si>
    <t>064011005G</t>
  </si>
  <si>
    <r>
      <t xml:space="preserve">«О государственной гражданской службе Тверской области»  
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 статусе и социальных гарантиях лиц, замещающих государственные должности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</t>
    </r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</si>
  <si>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</si>
  <si>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</si>
  <si>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Предоставление единовременных компенсационных выплат медицинским работникам  в возрасте до 50 лет, имеющим высшее образование, прибывшим  в 2016 году на работу в сельский населенный пункт,  либо рабочий поселок, либо поселок городского типа  или переехавшим на работу в сельский населенный пункт, либо рабочий поселок, либо поселок городского типа из другого населенного пункта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</si>
  <si>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</si>
  <si>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</si>
  <si>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</si>
  <si>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</si>
  <si>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</si>
  <si>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</si>
  <si>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50 лет, имеющим высшее образование, прибывшим в 2016 году  на работу в сельский населенный пункт, либо рабочий поселок, либо поселок городского типа или переехавшим на работу в сельский населенный пункт,  либо рабочий поселок, либо поселок городского типа из другого населенного пункта»</t>
  </si>
  <si>
    <t>30503R136I</t>
  </si>
  <si>
    <t>Осуществление единовременных компенсационных выплат медицинским работникам</t>
  </si>
  <si>
    <t>326-ФЗ</t>
  </si>
  <si>
    <t>305035136I</t>
  </si>
  <si>
    <t>061015084D</t>
  </si>
  <si>
    <t>«Об обязательном медицинском страховании в Российской Федерации»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</si>
  <si>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</si>
  <si>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Предоставление единовременной компенсационной выплаты медицинским работникам в возрасте до 45 лет, имеющим среднее профессиональное образование, прибывшим в 2015-2016 годах на работу в сельский населенный пункт или переехавшим на работу в сельский населенный пункт из другого населенного пункта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</si>
  <si>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45 лет, имеющим среднее профессиональное образование, прибывшим в 2015-2016 годах на работу в сельский населенный пункт или переехавшим на работу в сельский населенный пункт из другого населенного пункта»</t>
  </si>
  <si>
    <t>Ежемесячная денежная выплата семьям, нуждающимся в поддержке, в случае рождения (усыновления) третьего ребёнка и (или) последующих детей</t>
  </si>
  <si>
    <t>061015155I</t>
  </si>
  <si>
    <t>061011004I</t>
  </si>
  <si>
    <t xml:space="preserve">Выплата единовременного денежного поощрения при награждении орденом «Родительская слава»  </t>
  </si>
  <si>
    <t>Указ Президента Российской Федерации</t>
  </si>
  <si>
    <t xml:space="preserve">Выплата единовременного денежного поощрения при награждении орденом «Родительская слава» </t>
  </si>
  <si>
    <t>«Об учреждении ордена «Родительская слава»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</si>
  <si>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</si>
  <si>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</si>
  <si>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</si>
  <si>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8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</si>
  <si>
    <t xml:space="preserve">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</si>
</sst>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0"/>
    <numFmt numFmtId="174" formatCode="000"/>
    <numFmt numFmtId="175" formatCode="_-* #,##0.0_р_._-;\-* #,##0.0_р_._-;_-* &quot;-&quot;??_р_._-;_-@_-"/>
    <numFmt numFmtId="176" formatCode="#,##0.0"/>
    <numFmt numFmtId="177" formatCode="_-* #,##0.0_р_._-;\-* #,##0.0_р_._-;_-* &quot;-&quot;?_р_._-;_-@_-"/>
    <numFmt numFmtId="178" formatCode="00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_-* #,##0.0\ _₽_-;\-* #,##0.0\ _₽_-;_-* &quot;-&quot;?\ _₽_-;_-@_-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75" fontId="6" fillId="32" borderId="12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72" fontId="5" fillId="32" borderId="11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/>
    </xf>
    <xf numFmtId="175" fontId="6" fillId="32" borderId="10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75" fontId="5" fillId="32" borderId="12" xfId="58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5" fontId="47" fillId="32" borderId="15" xfId="58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5" fontId="47" fillId="32" borderId="16" xfId="58" applyNumberFormat="1" applyFont="1" applyFill="1" applyBorder="1" applyAlignment="1">
      <alignment horizontal="right" vertical="center" wrapText="1"/>
    </xf>
    <xf numFmtId="175" fontId="47" fillId="32" borderId="12" xfId="58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5" fontId="4" fillId="32" borderId="12" xfId="60" applyNumberFormat="1" applyFont="1" applyFill="1" applyBorder="1" applyAlignment="1">
      <alignment horizontal="right" vertical="center" wrapText="1"/>
    </xf>
    <xf numFmtId="176" fontId="47" fillId="32" borderId="15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76" fontId="47" fillId="32" borderId="16" xfId="0" applyNumberFormat="1" applyFont="1" applyFill="1" applyBorder="1" applyAlignment="1">
      <alignment horizontal="right" vertical="center" wrapText="1"/>
    </xf>
    <xf numFmtId="173" fontId="5" fillId="32" borderId="10" xfId="0" applyNumberFormat="1" applyFont="1" applyFill="1" applyBorder="1" applyAlignment="1">
      <alignment horizontal="center" vertical="center" wrapText="1"/>
    </xf>
    <xf numFmtId="176" fontId="47" fillId="32" borderId="12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8" fillId="0" borderId="0" xfId="0" applyNumberFormat="1" applyFont="1" applyFill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view="pageBreakPreview" zoomScaleNormal="80" zoomScaleSheetLayoutView="100" workbookViewId="0" topLeftCell="A1">
      <selection activeCell="A1" sqref="A1:J1"/>
    </sheetView>
  </sheetViews>
  <sheetFormatPr defaultColWidth="9.00390625" defaultRowHeight="12.75"/>
  <cols>
    <col min="1" max="1" width="50.00390625" style="1" customWidth="1"/>
    <col min="2" max="2" width="9.125" style="1" customWidth="1"/>
    <col min="3" max="3" width="16.25390625" style="2" customWidth="1"/>
    <col min="4" max="4" width="12.375" style="2" customWidth="1"/>
    <col min="5" max="5" width="11.875" style="2" customWidth="1"/>
    <col min="6" max="6" width="48.75390625" style="1" customWidth="1"/>
    <col min="7" max="7" width="9.25390625" style="1" bestFit="1" customWidth="1"/>
    <col min="8" max="8" width="14.00390625" style="1" customWidth="1"/>
    <col min="9" max="9" width="14.625" style="10" customWidth="1"/>
    <col min="10" max="10" width="14.125" style="12" customWidth="1"/>
    <col min="11" max="16384" width="9.125" style="1" customWidth="1"/>
  </cols>
  <sheetData>
    <row r="1" spans="1:10" s="16" customFormat="1" ht="64.5" customHeight="1">
      <c r="A1" s="51" t="s">
        <v>167</v>
      </c>
      <c r="B1" s="51"/>
      <c r="C1" s="51"/>
      <c r="D1" s="51"/>
      <c r="E1" s="51"/>
      <c r="F1" s="51"/>
      <c r="G1" s="51"/>
      <c r="H1" s="51"/>
      <c r="I1" s="51"/>
      <c r="J1" s="51"/>
    </row>
    <row r="2" spans="1:9" ht="49.5" customHeight="1">
      <c r="A2" s="70" t="s">
        <v>134</v>
      </c>
      <c r="B2" s="71"/>
      <c r="C2" s="71"/>
      <c r="D2" s="71"/>
      <c r="E2" s="71"/>
      <c r="F2" s="71"/>
      <c r="G2" s="71"/>
      <c r="H2" s="71"/>
      <c r="I2" s="71"/>
    </row>
    <row r="3" spans="1:9" ht="14.25" customHeight="1" hidden="1">
      <c r="A3" s="69"/>
      <c r="B3" s="69"/>
      <c r="C3" s="69"/>
      <c r="D3" s="69"/>
      <c r="E3" s="69"/>
      <c r="F3" s="69"/>
      <c r="G3" s="69"/>
      <c r="H3" s="69"/>
      <c r="I3" s="69"/>
    </row>
    <row r="4" spans="1:10" ht="14.25" customHeight="1">
      <c r="A4" s="8"/>
      <c r="B4" s="7"/>
      <c r="C4" s="7"/>
      <c r="D4" s="7"/>
      <c r="E4" s="7"/>
      <c r="F4" s="7"/>
      <c r="G4" s="7"/>
      <c r="H4" s="7"/>
      <c r="I4" s="9"/>
      <c r="J4" s="13" t="s">
        <v>166</v>
      </c>
    </row>
    <row r="5" spans="1:13" s="3" customFormat="1" ht="21.75" customHeight="1">
      <c r="A5" s="62" t="s">
        <v>11</v>
      </c>
      <c r="B5" s="68" t="s">
        <v>18</v>
      </c>
      <c r="C5" s="68" t="s">
        <v>0</v>
      </c>
      <c r="D5" s="68"/>
      <c r="E5" s="68"/>
      <c r="F5" s="68"/>
      <c r="G5" s="68" t="s">
        <v>13</v>
      </c>
      <c r="H5" s="68"/>
      <c r="I5" s="60" t="s">
        <v>164</v>
      </c>
      <c r="J5" s="60" t="s">
        <v>165</v>
      </c>
      <c r="L5" s="58"/>
      <c r="M5" s="59"/>
    </row>
    <row r="6" spans="1:13" s="3" customFormat="1" ht="15" customHeight="1">
      <c r="A6" s="64"/>
      <c r="B6" s="68"/>
      <c r="C6" s="62" t="s">
        <v>1</v>
      </c>
      <c r="D6" s="62" t="s">
        <v>2</v>
      </c>
      <c r="E6" s="62" t="s">
        <v>3</v>
      </c>
      <c r="F6" s="62" t="s">
        <v>4</v>
      </c>
      <c r="G6" s="62" t="s">
        <v>12</v>
      </c>
      <c r="H6" s="62" t="s">
        <v>14</v>
      </c>
      <c r="I6" s="61"/>
      <c r="J6" s="61"/>
      <c r="L6" s="58"/>
      <c r="M6" s="59"/>
    </row>
    <row r="7" spans="1:10" s="3" customFormat="1" ht="27" customHeight="1">
      <c r="A7" s="63"/>
      <c r="B7" s="68"/>
      <c r="C7" s="63"/>
      <c r="D7" s="63"/>
      <c r="E7" s="63"/>
      <c r="F7" s="63"/>
      <c r="G7" s="63"/>
      <c r="H7" s="63"/>
      <c r="I7" s="72"/>
      <c r="J7" s="14"/>
    </row>
    <row r="8" spans="1:10" s="3" customFormat="1" ht="16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6">
        <v>9</v>
      </c>
      <c r="J8" s="6">
        <v>10</v>
      </c>
    </row>
    <row r="9" spans="1:10" s="4" customFormat="1" ht="29.25" customHeight="1">
      <c r="A9" s="65" t="s">
        <v>84</v>
      </c>
      <c r="B9" s="66"/>
      <c r="C9" s="66"/>
      <c r="D9" s="66"/>
      <c r="E9" s="66"/>
      <c r="F9" s="66"/>
      <c r="G9" s="66"/>
      <c r="H9" s="67"/>
      <c r="I9" s="11">
        <f>SUM(I11:I54)</f>
        <v>3978025.1999999993</v>
      </c>
      <c r="J9" s="15">
        <f>SUM(J11:J54)</f>
        <v>4018423.9999999995</v>
      </c>
    </row>
    <row r="10" spans="1:10" ht="30" customHeight="1">
      <c r="A10" s="52" t="s">
        <v>168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61.5" customHeight="1">
      <c r="A11" s="47" t="s">
        <v>89</v>
      </c>
      <c r="B11" s="19">
        <v>1</v>
      </c>
      <c r="C11" s="20" t="s">
        <v>5</v>
      </c>
      <c r="D11" s="21">
        <v>41110</v>
      </c>
      <c r="E11" s="20" t="s">
        <v>19</v>
      </c>
      <c r="F11" s="47" t="s">
        <v>10</v>
      </c>
      <c r="G11" s="22">
        <v>1003</v>
      </c>
      <c r="H11" s="22" t="s">
        <v>99</v>
      </c>
      <c r="I11" s="23">
        <v>65671</v>
      </c>
      <c r="J11" s="24">
        <v>65863.7</v>
      </c>
    </row>
    <row r="12" spans="1:10" ht="85.5" customHeight="1">
      <c r="A12" s="48" t="s">
        <v>16</v>
      </c>
      <c r="B12" s="25">
        <v>2</v>
      </c>
      <c r="C12" s="18" t="s">
        <v>5</v>
      </c>
      <c r="D12" s="26">
        <v>34838</v>
      </c>
      <c r="E12" s="18" t="s">
        <v>6</v>
      </c>
      <c r="F12" s="48" t="s">
        <v>7</v>
      </c>
      <c r="G12" s="27">
        <v>1004</v>
      </c>
      <c r="H12" s="27" t="s">
        <v>100</v>
      </c>
      <c r="I12" s="23">
        <v>7310.4</v>
      </c>
      <c r="J12" s="24">
        <v>5938.2</v>
      </c>
    </row>
    <row r="13" spans="1:10" ht="58.5" customHeight="1">
      <c r="A13" s="48" t="s">
        <v>17</v>
      </c>
      <c r="B13" s="25">
        <v>3</v>
      </c>
      <c r="C13" s="18" t="s">
        <v>5</v>
      </c>
      <c r="D13" s="26">
        <v>36055</v>
      </c>
      <c r="E13" s="18" t="s">
        <v>8</v>
      </c>
      <c r="F13" s="48" t="s">
        <v>9</v>
      </c>
      <c r="G13" s="27">
        <v>1003</v>
      </c>
      <c r="H13" s="27" t="s">
        <v>101</v>
      </c>
      <c r="I13" s="28">
        <v>28.5</v>
      </c>
      <c r="J13" s="24">
        <v>28.4</v>
      </c>
    </row>
    <row r="14" spans="1:10" ht="57.75" customHeight="1">
      <c r="A14" s="48" t="s">
        <v>15</v>
      </c>
      <c r="B14" s="25">
        <v>4</v>
      </c>
      <c r="C14" s="18" t="s">
        <v>5</v>
      </c>
      <c r="D14" s="26">
        <v>34838</v>
      </c>
      <c r="E14" s="18" t="s">
        <v>6</v>
      </c>
      <c r="F14" s="48" t="s">
        <v>7</v>
      </c>
      <c r="G14" s="27">
        <v>1004</v>
      </c>
      <c r="H14" s="27" t="s">
        <v>102</v>
      </c>
      <c r="I14" s="23">
        <v>8146.2</v>
      </c>
      <c r="J14" s="24">
        <v>8145.4</v>
      </c>
    </row>
    <row r="15" spans="1:10" ht="82.5" customHeight="1">
      <c r="A15" s="48" t="s">
        <v>20</v>
      </c>
      <c r="B15" s="25">
        <v>5</v>
      </c>
      <c r="C15" s="18" t="s">
        <v>5</v>
      </c>
      <c r="D15" s="26">
        <v>34838</v>
      </c>
      <c r="E15" s="18" t="s">
        <v>6</v>
      </c>
      <c r="F15" s="48" t="s">
        <v>7</v>
      </c>
      <c r="G15" s="27">
        <v>1003</v>
      </c>
      <c r="H15" s="29" t="s">
        <v>103</v>
      </c>
      <c r="I15" s="28">
        <v>369230.3</v>
      </c>
      <c r="J15" s="24">
        <v>381436.4</v>
      </c>
    </row>
    <row r="16" spans="1:10" ht="72.75" customHeight="1">
      <c r="A16" s="48" t="s">
        <v>21</v>
      </c>
      <c r="B16" s="25">
        <v>6</v>
      </c>
      <c r="C16" s="18" t="s">
        <v>5</v>
      </c>
      <c r="D16" s="26">
        <v>34838</v>
      </c>
      <c r="E16" s="18" t="s">
        <v>6</v>
      </c>
      <c r="F16" s="48" t="s">
        <v>7</v>
      </c>
      <c r="G16" s="27">
        <v>1003</v>
      </c>
      <c r="H16" s="29" t="s">
        <v>104</v>
      </c>
      <c r="I16" s="28">
        <v>39407.5</v>
      </c>
      <c r="J16" s="24">
        <v>38089.3</v>
      </c>
    </row>
    <row r="17" spans="1:10" ht="93.75" customHeight="1">
      <c r="A17" s="48" t="s">
        <v>138</v>
      </c>
      <c r="B17" s="25">
        <v>7</v>
      </c>
      <c r="C17" s="18" t="s">
        <v>5</v>
      </c>
      <c r="D17" s="26">
        <v>34838</v>
      </c>
      <c r="E17" s="18" t="s">
        <v>6</v>
      </c>
      <c r="F17" s="48" t="s">
        <v>7</v>
      </c>
      <c r="G17" s="27">
        <v>1003</v>
      </c>
      <c r="H17" s="29" t="s">
        <v>105</v>
      </c>
      <c r="I17" s="28">
        <v>0.6</v>
      </c>
      <c r="J17" s="24">
        <v>0</v>
      </c>
    </row>
    <row r="18" spans="1:10" ht="72" customHeight="1">
      <c r="A18" s="48" t="s">
        <v>22</v>
      </c>
      <c r="B18" s="25">
        <v>8</v>
      </c>
      <c r="C18" s="18" t="s">
        <v>5</v>
      </c>
      <c r="D18" s="26">
        <v>34838</v>
      </c>
      <c r="E18" s="18" t="s">
        <v>6</v>
      </c>
      <c r="F18" s="48" t="s">
        <v>7</v>
      </c>
      <c r="G18" s="27">
        <v>1003</v>
      </c>
      <c r="H18" s="29" t="s">
        <v>106</v>
      </c>
      <c r="I18" s="28">
        <v>5.3</v>
      </c>
      <c r="J18" s="24">
        <v>0</v>
      </c>
    </row>
    <row r="19" spans="1:10" ht="52.5" customHeight="1">
      <c r="A19" s="48" t="s">
        <v>91</v>
      </c>
      <c r="B19" s="25">
        <v>9</v>
      </c>
      <c r="C19" s="18" t="s">
        <v>92</v>
      </c>
      <c r="D19" s="26">
        <v>33373</v>
      </c>
      <c r="E19" s="18" t="s">
        <v>97</v>
      </c>
      <c r="F19" s="48" t="s">
        <v>145</v>
      </c>
      <c r="G19" s="27">
        <v>1003</v>
      </c>
      <c r="H19" s="29" t="s">
        <v>107</v>
      </c>
      <c r="I19" s="28">
        <v>33601.7</v>
      </c>
      <c r="J19" s="24">
        <v>33576.5</v>
      </c>
    </row>
    <row r="20" spans="1:10" ht="75">
      <c r="A20" s="48" t="s">
        <v>91</v>
      </c>
      <c r="B20" s="25">
        <v>10</v>
      </c>
      <c r="C20" s="18" t="s">
        <v>93</v>
      </c>
      <c r="D20" s="26">
        <v>36125</v>
      </c>
      <c r="E20" s="18" t="s">
        <v>94</v>
      </c>
      <c r="F20" s="48" t="s">
        <v>144</v>
      </c>
      <c r="G20" s="27">
        <v>1003</v>
      </c>
      <c r="H20" s="29" t="s">
        <v>107</v>
      </c>
      <c r="I20" s="28">
        <v>248.4</v>
      </c>
      <c r="J20" s="24">
        <v>209.2</v>
      </c>
    </row>
    <row r="21" spans="1:10" ht="55.5" customHeight="1">
      <c r="A21" s="48" t="s">
        <v>91</v>
      </c>
      <c r="B21" s="25">
        <v>11</v>
      </c>
      <c r="C21" s="18" t="s">
        <v>95</v>
      </c>
      <c r="D21" s="26">
        <v>37266</v>
      </c>
      <c r="E21" s="18" t="s">
        <v>96</v>
      </c>
      <c r="F21" s="48" t="s">
        <v>143</v>
      </c>
      <c r="G21" s="30">
        <v>1003</v>
      </c>
      <c r="H21" s="31" t="s">
        <v>107</v>
      </c>
      <c r="I21" s="32">
        <v>345.3</v>
      </c>
      <c r="J21" s="24">
        <v>330.1</v>
      </c>
    </row>
    <row r="22" spans="1:10" ht="42" customHeight="1">
      <c r="A22" s="48" t="s">
        <v>149</v>
      </c>
      <c r="B22" s="25">
        <v>12</v>
      </c>
      <c r="C22" s="18" t="s">
        <v>5</v>
      </c>
      <c r="D22" s="26">
        <v>40511</v>
      </c>
      <c r="E22" s="18" t="s">
        <v>150</v>
      </c>
      <c r="F22" s="48" t="s">
        <v>153</v>
      </c>
      <c r="G22" s="27">
        <v>909</v>
      </c>
      <c r="H22" s="29" t="s">
        <v>151</v>
      </c>
      <c r="I22" s="33">
        <v>18000</v>
      </c>
      <c r="J22" s="24">
        <v>18000</v>
      </c>
    </row>
    <row r="23" spans="1:10" ht="83.25" customHeight="1">
      <c r="A23" s="49" t="s">
        <v>157</v>
      </c>
      <c r="B23" s="34">
        <v>13</v>
      </c>
      <c r="C23" s="35" t="s">
        <v>24</v>
      </c>
      <c r="D23" s="36">
        <v>38350</v>
      </c>
      <c r="E23" s="35" t="s">
        <v>40</v>
      </c>
      <c r="F23" s="49" t="s">
        <v>41</v>
      </c>
      <c r="G23" s="37">
        <v>1004</v>
      </c>
      <c r="H23" s="38" t="s">
        <v>152</v>
      </c>
      <c r="I23" s="39">
        <v>342305.9</v>
      </c>
      <c r="J23" s="24">
        <v>378093.9</v>
      </c>
    </row>
    <row r="24" spans="1:10" ht="83.25" customHeight="1">
      <c r="A24" s="49" t="s">
        <v>160</v>
      </c>
      <c r="B24" s="34">
        <v>14</v>
      </c>
      <c r="C24" s="35" t="s">
        <v>161</v>
      </c>
      <c r="D24" s="36">
        <v>39581</v>
      </c>
      <c r="E24" s="35">
        <v>775</v>
      </c>
      <c r="F24" s="49" t="s">
        <v>163</v>
      </c>
      <c r="G24" s="37">
        <v>1003</v>
      </c>
      <c r="H24" s="38" t="s">
        <v>158</v>
      </c>
      <c r="I24" s="39">
        <v>200</v>
      </c>
      <c r="J24" s="24">
        <v>200</v>
      </c>
    </row>
    <row r="25" spans="1:10" ht="31.5" customHeight="1">
      <c r="A25" s="55" t="s">
        <v>90</v>
      </c>
      <c r="B25" s="56"/>
      <c r="C25" s="56"/>
      <c r="D25" s="56"/>
      <c r="E25" s="56"/>
      <c r="F25" s="56"/>
      <c r="G25" s="56"/>
      <c r="H25" s="56"/>
      <c r="I25" s="56"/>
      <c r="J25" s="57"/>
    </row>
    <row r="26" spans="1:10" ht="57" customHeight="1">
      <c r="A26" s="48" t="s">
        <v>23</v>
      </c>
      <c r="B26" s="25">
        <v>15</v>
      </c>
      <c r="C26" s="18" t="s">
        <v>24</v>
      </c>
      <c r="D26" s="26">
        <v>37154</v>
      </c>
      <c r="E26" s="18" t="s">
        <v>25</v>
      </c>
      <c r="F26" s="48" t="s">
        <v>26</v>
      </c>
      <c r="G26" s="27">
        <v>1004</v>
      </c>
      <c r="H26" s="29" t="s">
        <v>109</v>
      </c>
      <c r="I26" s="40">
        <v>345107.2</v>
      </c>
      <c r="J26" s="24">
        <v>341772.6</v>
      </c>
    </row>
    <row r="27" spans="1:10" ht="60">
      <c r="A27" s="48" t="s">
        <v>83</v>
      </c>
      <c r="B27" s="25">
        <v>16</v>
      </c>
      <c r="C27" s="18" t="s">
        <v>77</v>
      </c>
      <c r="D27" s="26">
        <v>37253</v>
      </c>
      <c r="E27" s="18" t="s">
        <v>78</v>
      </c>
      <c r="F27" s="48" t="s">
        <v>79</v>
      </c>
      <c r="G27" s="27">
        <v>1003</v>
      </c>
      <c r="H27" s="29" t="s">
        <v>110</v>
      </c>
      <c r="I27" s="40">
        <v>246</v>
      </c>
      <c r="J27" s="24">
        <v>246</v>
      </c>
    </row>
    <row r="28" spans="1:10" ht="60">
      <c r="A28" s="48" t="s">
        <v>27</v>
      </c>
      <c r="B28" s="25">
        <v>17</v>
      </c>
      <c r="C28" s="18" t="s">
        <v>24</v>
      </c>
      <c r="D28" s="26">
        <v>37631</v>
      </c>
      <c r="E28" s="18" t="s">
        <v>28</v>
      </c>
      <c r="F28" s="48" t="s">
        <v>29</v>
      </c>
      <c r="G28" s="41" t="s">
        <v>30</v>
      </c>
      <c r="H28" s="41" t="s">
        <v>111</v>
      </c>
      <c r="I28" s="40">
        <f>10748.6-1425.2</f>
        <v>9323.4</v>
      </c>
      <c r="J28" s="24">
        <v>9323.3</v>
      </c>
    </row>
    <row r="29" spans="1:10" ht="60">
      <c r="A29" s="48" t="s">
        <v>31</v>
      </c>
      <c r="B29" s="25">
        <v>18</v>
      </c>
      <c r="C29" s="18" t="s">
        <v>24</v>
      </c>
      <c r="D29" s="26">
        <v>37631</v>
      </c>
      <c r="E29" s="18" t="s">
        <v>28</v>
      </c>
      <c r="F29" s="48" t="s">
        <v>29</v>
      </c>
      <c r="G29" s="27">
        <v>1001</v>
      </c>
      <c r="H29" s="41" t="s">
        <v>112</v>
      </c>
      <c r="I29" s="40">
        <v>14442.8</v>
      </c>
      <c r="J29" s="24">
        <v>14251.3</v>
      </c>
    </row>
    <row r="30" spans="1:10" ht="39" customHeight="1">
      <c r="A30" s="48" t="s">
        <v>32</v>
      </c>
      <c r="B30" s="25">
        <v>19</v>
      </c>
      <c r="C30" s="18" t="s">
        <v>24</v>
      </c>
      <c r="D30" s="26">
        <v>37694</v>
      </c>
      <c r="E30" s="18" t="s">
        <v>33</v>
      </c>
      <c r="F30" s="48" t="s">
        <v>34</v>
      </c>
      <c r="G30" s="27">
        <v>1003</v>
      </c>
      <c r="H30" s="29" t="s">
        <v>113</v>
      </c>
      <c r="I30" s="40">
        <v>37632.3</v>
      </c>
      <c r="J30" s="24">
        <v>37907.1</v>
      </c>
    </row>
    <row r="31" spans="1:10" ht="45" customHeight="1">
      <c r="A31" s="48" t="s">
        <v>35</v>
      </c>
      <c r="B31" s="25">
        <v>20</v>
      </c>
      <c r="C31" s="18" t="s">
        <v>24</v>
      </c>
      <c r="D31" s="26">
        <v>37952</v>
      </c>
      <c r="E31" s="18" t="s">
        <v>36</v>
      </c>
      <c r="F31" s="48" t="s">
        <v>37</v>
      </c>
      <c r="G31" s="27">
        <v>1004</v>
      </c>
      <c r="H31" s="29" t="s">
        <v>114</v>
      </c>
      <c r="I31" s="40">
        <v>177485.6</v>
      </c>
      <c r="J31" s="24">
        <v>177985.7</v>
      </c>
    </row>
    <row r="32" spans="1:10" ht="39.75" customHeight="1">
      <c r="A32" s="48" t="s">
        <v>38</v>
      </c>
      <c r="B32" s="25">
        <v>21</v>
      </c>
      <c r="C32" s="18" t="s">
        <v>24</v>
      </c>
      <c r="D32" s="26">
        <v>37952</v>
      </c>
      <c r="E32" s="18" t="s">
        <v>36</v>
      </c>
      <c r="F32" s="48" t="s">
        <v>37</v>
      </c>
      <c r="G32" s="27">
        <v>1004</v>
      </c>
      <c r="H32" s="29" t="s">
        <v>115</v>
      </c>
      <c r="I32" s="40">
        <v>94964.3</v>
      </c>
      <c r="J32" s="24">
        <v>95481.4</v>
      </c>
    </row>
    <row r="33" spans="1:10" ht="36" customHeight="1">
      <c r="A33" s="48" t="s">
        <v>39</v>
      </c>
      <c r="B33" s="25">
        <v>22</v>
      </c>
      <c r="C33" s="18" t="s">
        <v>24</v>
      </c>
      <c r="D33" s="26">
        <v>38350</v>
      </c>
      <c r="E33" s="18" t="s">
        <v>40</v>
      </c>
      <c r="F33" s="48" t="s">
        <v>41</v>
      </c>
      <c r="G33" s="27">
        <v>1003</v>
      </c>
      <c r="H33" s="29" t="s">
        <v>116</v>
      </c>
      <c r="I33" s="40">
        <v>78323.3</v>
      </c>
      <c r="J33" s="24">
        <v>76050.9</v>
      </c>
    </row>
    <row r="34" spans="1:10" ht="60" customHeight="1">
      <c r="A34" s="48" t="s">
        <v>157</v>
      </c>
      <c r="B34" s="25">
        <v>23</v>
      </c>
      <c r="C34" s="18" t="s">
        <v>24</v>
      </c>
      <c r="D34" s="26">
        <v>38350</v>
      </c>
      <c r="E34" s="18" t="s">
        <v>40</v>
      </c>
      <c r="F34" s="48" t="s">
        <v>41</v>
      </c>
      <c r="G34" s="27">
        <v>1004</v>
      </c>
      <c r="H34" s="29" t="s">
        <v>117</v>
      </c>
      <c r="I34" s="40">
        <v>429239.6</v>
      </c>
      <c r="J34" s="24">
        <v>433240.3</v>
      </c>
    </row>
    <row r="35" spans="1:10" ht="38.25" customHeight="1">
      <c r="A35" s="48" t="s">
        <v>42</v>
      </c>
      <c r="B35" s="25">
        <v>24</v>
      </c>
      <c r="C35" s="18" t="s">
        <v>24</v>
      </c>
      <c r="D35" s="26">
        <v>38350</v>
      </c>
      <c r="E35" s="18" t="s">
        <v>40</v>
      </c>
      <c r="F35" s="48" t="s">
        <v>41</v>
      </c>
      <c r="G35" s="27">
        <v>1003</v>
      </c>
      <c r="H35" s="29" t="s">
        <v>118</v>
      </c>
      <c r="I35" s="40">
        <v>75872.4</v>
      </c>
      <c r="J35" s="24">
        <v>76728.3</v>
      </c>
    </row>
    <row r="36" spans="1:10" ht="36.75" customHeight="1">
      <c r="A36" s="48" t="s">
        <v>43</v>
      </c>
      <c r="B36" s="25">
        <v>25</v>
      </c>
      <c r="C36" s="18" t="s">
        <v>24</v>
      </c>
      <c r="D36" s="26">
        <v>38350</v>
      </c>
      <c r="E36" s="18" t="s">
        <v>44</v>
      </c>
      <c r="F36" s="48" t="s">
        <v>45</v>
      </c>
      <c r="G36" s="27">
        <v>1003</v>
      </c>
      <c r="H36" s="29" t="s">
        <v>119</v>
      </c>
      <c r="I36" s="40">
        <v>158766.5</v>
      </c>
      <c r="J36" s="24">
        <v>159777.9</v>
      </c>
    </row>
    <row r="37" spans="1:10" ht="51.75" customHeight="1">
      <c r="A37" s="48" t="s">
        <v>46</v>
      </c>
      <c r="B37" s="25">
        <v>26</v>
      </c>
      <c r="C37" s="18" t="s">
        <v>24</v>
      </c>
      <c r="D37" s="26">
        <v>38350</v>
      </c>
      <c r="E37" s="18" t="s">
        <v>47</v>
      </c>
      <c r="F37" s="48" t="s">
        <v>48</v>
      </c>
      <c r="G37" s="27">
        <v>1003</v>
      </c>
      <c r="H37" s="29" t="s">
        <v>120</v>
      </c>
      <c r="I37" s="40">
        <v>16107.1</v>
      </c>
      <c r="J37" s="24">
        <v>16194.5</v>
      </c>
    </row>
    <row r="38" spans="1:10" ht="165">
      <c r="A38" s="48" t="s">
        <v>49</v>
      </c>
      <c r="B38" s="25">
        <v>27</v>
      </c>
      <c r="C38" s="18" t="s">
        <v>24</v>
      </c>
      <c r="D38" s="26">
        <v>38350</v>
      </c>
      <c r="E38" s="18" t="s">
        <v>50</v>
      </c>
      <c r="F38" s="48" t="s">
        <v>51</v>
      </c>
      <c r="G38" s="27">
        <v>1003</v>
      </c>
      <c r="H38" s="29" t="s">
        <v>121</v>
      </c>
      <c r="I38" s="40">
        <v>849704.5</v>
      </c>
      <c r="J38" s="24">
        <v>846292.4</v>
      </c>
    </row>
    <row r="39" spans="1:10" ht="165">
      <c r="A39" s="48" t="s">
        <v>52</v>
      </c>
      <c r="B39" s="25">
        <v>28</v>
      </c>
      <c r="C39" s="18" t="s">
        <v>24</v>
      </c>
      <c r="D39" s="26">
        <v>38350</v>
      </c>
      <c r="E39" s="18" t="s">
        <v>50</v>
      </c>
      <c r="F39" s="48" t="s">
        <v>51</v>
      </c>
      <c r="G39" s="27">
        <v>1003</v>
      </c>
      <c r="H39" s="29" t="s">
        <v>122</v>
      </c>
      <c r="I39" s="40">
        <v>100484.9</v>
      </c>
      <c r="J39" s="24">
        <v>99122.2</v>
      </c>
    </row>
    <row r="40" spans="1:10" ht="165">
      <c r="A40" s="48" t="s">
        <v>53</v>
      </c>
      <c r="B40" s="25">
        <v>29</v>
      </c>
      <c r="C40" s="18" t="s">
        <v>24</v>
      </c>
      <c r="D40" s="26">
        <v>38350</v>
      </c>
      <c r="E40" s="18" t="s">
        <v>50</v>
      </c>
      <c r="F40" s="48" t="s">
        <v>51</v>
      </c>
      <c r="G40" s="27">
        <v>1003</v>
      </c>
      <c r="H40" s="29" t="s">
        <v>123</v>
      </c>
      <c r="I40" s="40">
        <v>7235</v>
      </c>
      <c r="J40" s="24">
        <v>6983.3</v>
      </c>
    </row>
    <row r="41" spans="1:10" ht="64.5" customHeight="1">
      <c r="A41" s="48" t="s">
        <v>54</v>
      </c>
      <c r="B41" s="25">
        <v>30</v>
      </c>
      <c r="C41" s="18" t="s">
        <v>55</v>
      </c>
      <c r="D41" s="26">
        <v>38413</v>
      </c>
      <c r="E41" s="18" t="s">
        <v>56</v>
      </c>
      <c r="F41" s="48" t="s">
        <v>57</v>
      </c>
      <c r="G41" s="27">
        <v>1003</v>
      </c>
      <c r="H41" s="29" t="s">
        <v>124</v>
      </c>
      <c r="I41" s="40">
        <v>34632.1</v>
      </c>
      <c r="J41" s="24">
        <v>34742.9</v>
      </c>
    </row>
    <row r="42" spans="1:10" ht="84" customHeight="1">
      <c r="A42" s="48" t="s">
        <v>58</v>
      </c>
      <c r="B42" s="25">
        <v>31</v>
      </c>
      <c r="C42" s="18" t="s">
        <v>24</v>
      </c>
      <c r="D42" s="26">
        <v>38405</v>
      </c>
      <c r="E42" s="18" t="s">
        <v>59</v>
      </c>
      <c r="F42" s="48" t="s">
        <v>60</v>
      </c>
      <c r="G42" s="27">
        <v>1003</v>
      </c>
      <c r="H42" s="29" t="s">
        <v>125</v>
      </c>
      <c r="I42" s="40">
        <v>32425</v>
      </c>
      <c r="J42" s="24">
        <v>32361.9</v>
      </c>
    </row>
    <row r="43" spans="1:10" ht="69.75" customHeight="1">
      <c r="A43" s="48" t="s">
        <v>139</v>
      </c>
      <c r="B43" s="25">
        <v>32</v>
      </c>
      <c r="C43" s="18" t="s">
        <v>24</v>
      </c>
      <c r="D43" s="26">
        <v>38408</v>
      </c>
      <c r="E43" s="18" t="s">
        <v>61</v>
      </c>
      <c r="F43" s="48" t="s">
        <v>62</v>
      </c>
      <c r="G43" s="27">
        <v>1001</v>
      </c>
      <c r="H43" s="29" t="s">
        <v>126</v>
      </c>
      <c r="I43" s="40">
        <v>36.9</v>
      </c>
      <c r="J43" s="24">
        <v>36.9</v>
      </c>
    </row>
    <row r="44" spans="1:10" ht="70.5" customHeight="1">
      <c r="A44" s="48" t="s">
        <v>63</v>
      </c>
      <c r="B44" s="25">
        <v>33</v>
      </c>
      <c r="C44" s="18" t="s">
        <v>64</v>
      </c>
      <c r="D44" s="26" t="s">
        <v>65</v>
      </c>
      <c r="E44" s="18" t="s">
        <v>66</v>
      </c>
      <c r="F44" s="48" t="s">
        <v>137</v>
      </c>
      <c r="G44" s="27">
        <v>1001</v>
      </c>
      <c r="H44" s="29" t="s">
        <v>127</v>
      </c>
      <c r="I44" s="40">
        <f>95490-1726.2</f>
        <v>93763.8</v>
      </c>
      <c r="J44" s="24">
        <v>93649.1</v>
      </c>
    </row>
    <row r="45" spans="1:10" ht="39" customHeight="1">
      <c r="A45" s="48" t="s">
        <v>67</v>
      </c>
      <c r="B45" s="25">
        <v>34</v>
      </c>
      <c r="C45" s="18" t="s">
        <v>24</v>
      </c>
      <c r="D45" s="26">
        <v>39079</v>
      </c>
      <c r="E45" s="18" t="s">
        <v>68</v>
      </c>
      <c r="F45" s="48" t="s">
        <v>69</v>
      </c>
      <c r="G45" s="27">
        <v>1004</v>
      </c>
      <c r="H45" s="29" t="s">
        <v>128</v>
      </c>
      <c r="I45" s="40">
        <v>2103.5</v>
      </c>
      <c r="J45" s="24">
        <v>1964.6</v>
      </c>
    </row>
    <row r="46" spans="1:10" ht="39.75" customHeight="1">
      <c r="A46" s="48" t="s">
        <v>70</v>
      </c>
      <c r="B46" s="25">
        <v>35</v>
      </c>
      <c r="C46" s="18" t="s">
        <v>24</v>
      </c>
      <c r="D46" s="26">
        <v>39079</v>
      </c>
      <c r="E46" s="18" t="s">
        <v>68</v>
      </c>
      <c r="F46" s="48" t="s">
        <v>69</v>
      </c>
      <c r="G46" s="27">
        <v>1004</v>
      </c>
      <c r="H46" s="29" t="s">
        <v>129</v>
      </c>
      <c r="I46" s="40">
        <v>646.9</v>
      </c>
      <c r="J46" s="24">
        <v>582.6</v>
      </c>
    </row>
    <row r="47" spans="1:10" ht="41.25" customHeight="1">
      <c r="A47" s="48" t="s">
        <v>71</v>
      </c>
      <c r="B47" s="25">
        <v>36</v>
      </c>
      <c r="C47" s="18" t="s">
        <v>24</v>
      </c>
      <c r="D47" s="26">
        <v>39427</v>
      </c>
      <c r="E47" s="18" t="s">
        <v>72</v>
      </c>
      <c r="F47" s="48" t="s">
        <v>73</v>
      </c>
      <c r="G47" s="27">
        <v>1003</v>
      </c>
      <c r="H47" s="29" t="s">
        <v>130</v>
      </c>
      <c r="I47" s="40">
        <v>435527.3</v>
      </c>
      <c r="J47" s="24">
        <v>434372.7</v>
      </c>
    </row>
    <row r="48" spans="1:10" ht="212.25" customHeight="1">
      <c r="A48" s="48" t="s">
        <v>154</v>
      </c>
      <c r="B48" s="25">
        <v>37</v>
      </c>
      <c r="C48" s="18" t="s">
        <v>24</v>
      </c>
      <c r="D48" s="26">
        <v>40899</v>
      </c>
      <c r="E48" s="18" t="s">
        <v>135</v>
      </c>
      <c r="F48" s="48" t="s">
        <v>142</v>
      </c>
      <c r="G48" s="27">
        <v>1003</v>
      </c>
      <c r="H48" s="29" t="s">
        <v>136</v>
      </c>
      <c r="I48" s="40">
        <v>68060.9</v>
      </c>
      <c r="J48" s="24">
        <v>68740.1</v>
      </c>
    </row>
    <row r="49" spans="1:10" ht="51" customHeight="1">
      <c r="A49" s="48" t="s">
        <v>80</v>
      </c>
      <c r="B49" s="25">
        <v>38</v>
      </c>
      <c r="C49" s="18" t="s">
        <v>24</v>
      </c>
      <c r="D49" s="26">
        <v>40247</v>
      </c>
      <c r="E49" s="18" t="s">
        <v>81</v>
      </c>
      <c r="F49" s="48" t="s">
        <v>82</v>
      </c>
      <c r="G49" s="27">
        <v>1103</v>
      </c>
      <c r="H49" s="29" t="s">
        <v>131</v>
      </c>
      <c r="I49" s="40">
        <v>2308.2</v>
      </c>
      <c r="J49" s="24">
        <v>2249.5</v>
      </c>
    </row>
    <row r="50" spans="1:10" ht="45" customHeight="1">
      <c r="A50" s="48" t="s">
        <v>74</v>
      </c>
      <c r="B50" s="25">
        <v>39</v>
      </c>
      <c r="C50" s="18" t="s">
        <v>24</v>
      </c>
      <c r="D50" s="26">
        <v>40491</v>
      </c>
      <c r="E50" s="18" t="s">
        <v>75</v>
      </c>
      <c r="F50" s="48" t="s">
        <v>76</v>
      </c>
      <c r="G50" s="27">
        <v>1004</v>
      </c>
      <c r="H50" s="29" t="s">
        <v>132</v>
      </c>
      <c r="I50" s="40">
        <v>5741.3</v>
      </c>
      <c r="J50" s="24">
        <v>5748.5</v>
      </c>
    </row>
    <row r="51" spans="1:10" ht="138" customHeight="1">
      <c r="A51" s="48" t="s">
        <v>140</v>
      </c>
      <c r="B51" s="25">
        <v>40</v>
      </c>
      <c r="C51" s="18" t="s">
        <v>85</v>
      </c>
      <c r="D51" s="26" t="s">
        <v>86</v>
      </c>
      <c r="E51" s="18" t="s">
        <v>87</v>
      </c>
      <c r="F51" s="48" t="s">
        <v>147</v>
      </c>
      <c r="G51" s="27">
        <v>909</v>
      </c>
      <c r="H51" s="29" t="s">
        <v>148</v>
      </c>
      <c r="I51" s="40">
        <v>12000</v>
      </c>
      <c r="J51" s="24">
        <v>12000</v>
      </c>
    </row>
    <row r="52" spans="1:10" ht="123" customHeight="1">
      <c r="A52" s="50" t="s">
        <v>155</v>
      </c>
      <c r="B52" s="42">
        <v>41</v>
      </c>
      <c r="C52" s="17" t="s">
        <v>85</v>
      </c>
      <c r="D52" s="43">
        <v>41394</v>
      </c>
      <c r="E52" s="17" t="s">
        <v>88</v>
      </c>
      <c r="F52" s="50" t="s">
        <v>156</v>
      </c>
      <c r="G52" s="30">
        <v>909</v>
      </c>
      <c r="H52" s="31" t="s">
        <v>108</v>
      </c>
      <c r="I52" s="44">
        <v>7500</v>
      </c>
      <c r="J52" s="24">
        <v>7247.6</v>
      </c>
    </row>
    <row r="53" spans="1:10" ht="111" customHeight="1">
      <c r="A53" s="47" t="s">
        <v>146</v>
      </c>
      <c r="B53" s="19">
        <v>42</v>
      </c>
      <c r="C53" s="20" t="s">
        <v>85</v>
      </c>
      <c r="D53" s="21">
        <v>41996</v>
      </c>
      <c r="E53" s="20" t="s">
        <v>98</v>
      </c>
      <c r="F53" s="47" t="s">
        <v>141</v>
      </c>
      <c r="G53" s="22">
        <v>909</v>
      </c>
      <c r="H53" s="45" t="s">
        <v>133</v>
      </c>
      <c r="I53" s="46">
        <v>3792</v>
      </c>
      <c r="J53" s="24">
        <v>3408</v>
      </c>
    </row>
    <row r="54" spans="1:10" ht="61.5" customHeight="1">
      <c r="A54" s="47" t="s">
        <v>162</v>
      </c>
      <c r="B54" s="19">
        <v>43</v>
      </c>
      <c r="C54" s="20" t="s">
        <v>24</v>
      </c>
      <c r="D54" s="21">
        <v>38350</v>
      </c>
      <c r="E54" s="20" t="s">
        <v>40</v>
      </c>
      <c r="F54" s="47" t="s">
        <v>41</v>
      </c>
      <c r="G54" s="22">
        <v>1003</v>
      </c>
      <c r="H54" s="45" t="s">
        <v>159</v>
      </c>
      <c r="I54" s="46">
        <v>51.3</v>
      </c>
      <c r="J54" s="24">
        <v>51.3</v>
      </c>
    </row>
  </sheetData>
  <sheetProtection formatCells="0" formatColumns="0" formatRows="0" autoFilter="0"/>
  <autoFilter ref="A11:J54"/>
  <mergeCells count="20">
    <mergeCell ref="C5:F5"/>
    <mergeCell ref="A3:I3"/>
    <mergeCell ref="A2:I2"/>
    <mergeCell ref="H6:H7"/>
    <mergeCell ref="I5:I7"/>
    <mergeCell ref="C6:C7"/>
    <mergeCell ref="G6:G7"/>
    <mergeCell ref="F6:F7"/>
    <mergeCell ref="G5:H5"/>
    <mergeCell ref="B5:B7"/>
    <mergeCell ref="A1:J1"/>
    <mergeCell ref="A10:J10"/>
    <mergeCell ref="A25:J25"/>
    <mergeCell ref="L5:L6"/>
    <mergeCell ref="M5:M6"/>
    <mergeCell ref="J5:J6"/>
    <mergeCell ref="E6:E7"/>
    <mergeCell ref="D6:D7"/>
    <mergeCell ref="A5:A7"/>
    <mergeCell ref="A9:H9"/>
  </mergeCells>
  <printOptions horizontalCentered="1"/>
  <pageMargins left="0.5905511811023623" right="0.5905511811023623" top="0.4330708661417323" bottom="0.4724409448818898" header="0.2755905511811024" footer="0.2755905511811024"/>
  <pageSetup fitToHeight="13" horizontalDpi="600" verticalDpi="600" orientation="landscape" paperSize="9" scale="59" r:id="rId1"/>
  <headerFooter differentFirst="1" alignWithMargins="0">
    <oddHeader>&amp;R&amp;P</oddHeader>
    <oddFooter>&amp;L&amp;8&amp;Z&amp;F</oddFooter>
  </headerFooter>
  <rowBreaks count="3" manualBreakCount="3">
    <brk id="18" max="9" man="1"/>
    <brk id="34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Kartasheva</cp:lastModifiedBy>
  <cp:lastPrinted>2017-06-30T12:09:27Z</cp:lastPrinted>
  <dcterms:created xsi:type="dcterms:W3CDTF">2010-10-13T06:22:15Z</dcterms:created>
  <dcterms:modified xsi:type="dcterms:W3CDTF">2017-07-26T07:13:39Z</dcterms:modified>
  <cp:category/>
  <cp:version/>
  <cp:contentType/>
  <cp:contentStatus/>
</cp:coreProperties>
</file>