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7-07-26\1\"/>
    </mc:Choice>
  </mc:AlternateContent>
  <bookViews>
    <workbookView xWindow="120" yWindow="105" windowWidth="15480" windowHeight="11580"/>
  </bookViews>
  <sheets>
    <sheet name="приложение 2016" sheetId="1" r:id="rId1"/>
  </sheets>
  <definedNames>
    <definedName name="_xlnm.Print_Area" localSheetId="0">'приложение 2016'!$A$1:$H$52</definedName>
  </definedNames>
  <calcPr calcId="152511"/>
</workbook>
</file>

<file path=xl/calcChain.xml><?xml version="1.0" encoding="utf-8"?>
<calcChain xmlns="http://schemas.openxmlformats.org/spreadsheetml/2006/main">
  <c r="H52" i="1" l="1"/>
  <c r="G52" i="1"/>
  <c r="F52" i="1"/>
  <c r="E52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13" i="1" l="1"/>
  <c r="C34" i="1"/>
  <c r="C51" i="1"/>
  <c r="C31" i="1"/>
  <c r="C39" i="1"/>
  <c r="C30" i="1"/>
  <c r="C23" i="1"/>
  <c r="C19" i="1"/>
  <c r="C40" i="1"/>
  <c r="C49" i="1"/>
  <c r="C10" i="1"/>
  <c r="C42" i="1"/>
  <c r="C27" i="1"/>
  <c r="C12" i="1"/>
  <c r="C44" i="1"/>
  <c r="C25" i="1"/>
  <c r="C29" i="1"/>
  <c r="C47" i="1"/>
  <c r="C48" i="1"/>
  <c r="C14" i="1"/>
  <c r="C46" i="1"/>
  <c r="C24" i="1"/>
  <c r="D52" i="1"/>
  <c r="C36" i="1"/>
  <c r="C32" i="1"/>
  <c r="C18" i="1"/>
  <c r="C50" i="1"/>
  <c r="C35" i="1"/>
  <c r="C20" i="1"/>
  <c r="C41" i="1"/>
  <c r="C37" i="1"/>
  <c r="C16" i="1"/>
  <c r="C17" i="1"/>
  <c r="C22" i="1"/>
  <c r="C15" i="1"/>
  <c r="C26" i="1"/>
  <c r="C11" i="1"/>
  <c r="C28" i="1"/>
  <c r="C43" i="1"/>
  <c r="C45" i="1"/>
  <c r="C33" i="1"/>
  <c r="C9" i="1"/>
  <c r="C21" i="1"/>
  <c r="C38" i="1"/>
  <c r="C52" i="1" l="1"/>
</calcChain>
</file>

<file path=xl/sharedStrings.xml><?xml version="1.0" encoding="utf-8"?>
<sst xmlns="http://schemas.openxmlformats.org/spreadsheetml/2006/main" count="59" uniqueCount="56">
  <si>
    <t>№
 п/п</t>
  </si>
  <si>
    <t>Наименование 
муниципальных образований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</si>
  <si>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</si>
  <si>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</si>
  <si>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</si>
  <si>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</si>
  <si>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</si>
  <si>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</si>
  <si>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</si>
  <si>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</si>
  <si>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</si>
  <si>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</si>
  <si>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</si>
  <si>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</si>
  <si>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</si>
  <si>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</si>
  <si>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</si>
  <si>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</si>
  <si>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</si>
  <si>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</si>
  <si>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</si>
  <si>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</si>
  <si>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</si>
  <si>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</si>
  <si>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</si>
  <si>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</si>
  <si>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</si>
  <si>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</si>
  <si>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</si>
  <si>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</si>
  <si>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</si>
  <si>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</si>
  <si>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</si>
  <si>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</si>
  <si>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</si>
  <si>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</si>
  <si>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</si>
  <si>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</si>
  <si>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</si>
  <si>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</si>
  <si>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</si>
  <si>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</si>
  <si>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</si>
  <si>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</si>
  <si>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</si>
  <si>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</si>
  <si>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</si>
  <si>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</si>
  <si>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</si>
  <si>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2016 год 
</t>
  </si>
  <si>
    <t xml:space="preserve">Утверждено законом об областном бюджете </t>
  </si>
  <si>
    <t>Всего</t>
  </si>
  <si>
    <t xml:space="preserve">Всего
</t>
  </si>
  <si>
    <t>Кассовое исполнение</t>
  </si>
  <si>
    <t>(тыс. руб.)</t>
  </si>
  <si>
    <r>
      <t xml:space="preserve">Приложение 26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</si>
</sst>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2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6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5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5" fontId="5" fillId="0" borderId="0" xfId="5" applyNumberFormat="1" applyFont="1"/>
    <xf numFmtId="0" fontId="4" fillId="0" borderId="0" xfId="5" applyFont="1"/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/>
    </xf>
    <xf numFmtId="0" fontId="12" fillId="0" borderId="1" xfId="5" applyFont="1" applyBorder="1"/>
    <xf numFmtId="165" fontId="5" fillId="0" borderId="1" xfId="7" applyNumberFormat="1" applyFont="1" applyBorder="1" applyAlignment="1">
      <alignment horizontal="right" indent="1"/>
    </xf>
    <xf numFmtId="0" fontId="5" fillId="2" borderId="1" xfId="5" applyFont="1" applyFill="1" applyBorder="1" applyAlignment="1">
      <alignment horizontal="center"/>
    </xf>
    <xf numFmtId="0" fontId="12" fillId="2" borderId="1" xfId="5" applyFont="1" applyFill="1" applyBorder="1"/>
    <xf numFmtId="0" fontId="13" fillId="0" borderId="1" xfId="5" applyFont="1" applyBorder="1"/>
    <xf numFmtId="165" fontId="14" fillId="0" borderId="1" xfId="7" applyNumberFormat="1" applyFont="1" applyBorder="1" applyAlignment="1">
      <alignment horizontal="right" indent="1"/>
    </xf>
    <xf numFmtId="0" fontId="5" fillId="0" borderId="1" xfId="5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65" fontId="11" fillId="0" borderId="1" xfId="5" applyNumberFormat="1" applyFont="1" applyBorder="1"/>
    <xf numFmtId="165" fontId="15" fillId="0" borderId="1" xfId="7" applyNumberFormat="1" applyFont="1" applyBorder="1" applyAlignment="1">
      <alignment horizontal="right" indent="1"/>
    </xf>
    <xf numFmtId="0" fontId="12" fillId="0" borderId="2" xfId="5" applyFont="1" applyBorder="1" applyAlignment="1">
      <alignment horizontal="right" indent="1"/>
    </xf>
    <xf numFmtId="167" fontId="0" fillId="0" borderId="0" xfId="0" applyNumberFormat="1" applyFont="1" applyFill="1" applyAlignment="1">
      <alignment vertical="top" wrapText="1"/>
    </xf>
    <xf numFmtId="0" fontId="17" fillId="0" borderId="0" xfId="0" applyNumberFormat="1" applyFont="1" applyFill="1" applyAlignment="1">
      <alignment horizontal="righ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top"/>
    </xf>
    <xf numFmtId="0" fontId="12" fillId="0" borderId="4" xfId="5" applyFont="1" applyBorder="1" applyAlignment="1">
      <alignment horizontal="center" vertical="top"/>
    </xf>
    <xf numFmtId="0" fontId="2" fillId="0" borderId="0" xfId="5" applyFont="1" applyAlignment="1">
      <alignment horizontal="right" wrapText="1"/>
    </xf>
    <xf numFmtId="0" fontId="3" fillId="0" borderId="0" xfId="5" applyFont="1" applyAlignment="1">
      <alignment horizontal="right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10" fillId="0" borderId="0" xfId="5" applyFont="1" applyFill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zoomScaleSheetLayoutView="100" workbookViewId="0">
      <selection sqref="A1:H1"/>
    </sheetView>
  </sheetViews>
  <sheetFormatPr defaultColWidth="9.140625" defaultRowHeight="12.75" x14ac:dyDescent="0.2"/>
  <cols>
    <col min="1" max="1" width="6.140625" style="1" customWidth="1"/>
    <col min="2" max="2" width="34.5703125" style="8" customWidth="1"/>
    <col min="3" max="3" width="15.85546875" style="1" customWidth="1"/>
    <col min="4" max="4" width="19.7109375" style="1" customWidth="1"/>
    <col min="5" max="5" width="21.5703125" style="1" customWidth="1"/>
    <col min="6" max="6" width="14.5703125" style="1" bestFit="1" customWidth="1"/>
    <col min="7" max="7" width="20.28515625" style="1" customWidth="1"/>
    <col min="8" max="8" width="20" style="1" customWidth="1"/>
    <col min="9" max="16384" width="9.140625" style="1"/>
  </cols>
  <sheetData>
    <row r="1" spans="1:8" s="26" customFormat="1" ht="70.5" customHeight="1" x14ac:dyDescent="0.25">
      <c r="A1" s="27" t="s">
        <v>55</v>
      </c>
      <c r="B1" s="27"/>
      <c r="C1" s="27"/>
      <c r="D1" s="27"/>
      <c r="E1" s="27"/>
      <c r="F1" s="27"/>
      <c r="G1" s="27"/>
      <c r="H1" s="27"/>
    </row>
    <row r="2" spans="1:8" ht="16.149999999999999" customHeight="1" x14ac:dyDescent="0.25">
      <c r="A2" s="32"/>
      <c r="B2" s="33"/>
      <c r="C2" s="33"/>
      <c r="D2" s="33"/>
      <c r="E2" s="33"/>
    </row>
    <row r="3" spans="1:8" ht="60.6" customHeight="1" x14ac:dyDescent="0.2">
      <c r="A3" s="36" t="s">
        <v>49</v>
      </c>
      <c r="B3" s="36"/>
      <c r="C3" s="36"/>
      <c r="D3" s="36"/>
      <c r="E3" s="36"/>
      <c r="F3" s="36"/>
      <c r="G3" s="36"/>
      <c r="H3" s="36"/>
    </row>
    <row r="4" spans="1:8" ht="15.6" customHeight="1" x14ac:dyDescent="0.25">
      <c r="A4" s="21"/>
      <c r="B4" s="21"/>
      <c r="C4" s="21"/>
      <c r="D4" s="21"/>
      <c r="E4" s="21"/>
      <c r="H4" s="25" t="s">
        <v>54</v>
      </c>
    </row>
    <row r="5" spans="1:8" ht="19.149999999999999" customHeight="1" x14ac:dyDescent="0.2">
      <c r="A5" s="35" t="s">
        <v>0</v>
      </c>
      <c r="B5" s="28" t="s">
        <v>1</v>
      </c>
      <c r="C5" s="29" t="s">
        <v>50</v>
      </c>
      <c r="D5" s="29"/>
      <c r="E5" s="29"/>
      <c r="F5" s="29" t="s">
        <v>53</v>
      </c>
      <c r="G5" s="29"/>
      <c r="H5" s="29"/>
    </row>
    <row r="6" spans="1:8" s="2" customFormat="1" ht="18" customHeight="1" x14ac:dyDescent="0.2">
      <c r="A6" s="35"/>
      <c r="B6" s="28"/>
      <c r="C6" s="28" t="s">
        <v>52</v>
      </c>
      <c r="D6" s="28" t="s">
        <v>2</v>
      </c>
      <c r="E6" s="28"/>
      <c r="F6" s="30" t="s">
        <v>51</v>
      </c>
      <c r="G6" s="28" t="s">
        <v>2</v>
      </c>
      <c r="H6" s="28"/>
    </row>
    <row r="7" spans="1:8" s="2" customFormat="1" ht="72.599999999999994" customHeight="1" x14ac:dyDescent="0.2">
      <c r="A7" s="35"/>
      <c r="B7" s="28"/>
      <c r="C7" s="34"/>
      <c r="D7" s="9" t="s">
        <v>3</v>
      </c>
      <c r="E7" s="9" t="s">
        <v>4</v>
      </c>
      <c r="F7" s="31"/>
      <c r="G7" s="22" t="s">
        <v>3</v>
      </c>
      <c r="H7" s="22" t="s">
        <v>4</v>
      </c>
    </row>
    <row r="8" spans="1:8" s="3" customFormat="1" ht="15.75" customHeight="1" x14ac:dyDescent="0.2">
      <c r="A8" s="18">
        <v>1</v>
      </c>
      <c r="B8" s="19">
        <v>2</v>
      </c>
      <c r="C8" s="2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5" x14ac:dyDescent="0.25">
      <c r="A9" s="11">
        <v>1</v>
      </c>
      <c r="B9" s="12" t="s">
        <v>5</v>
      </c>
      <c r="C9" s="13">
        <f>D9+E9</f>
        <v>90283.5</v>
      </c>
      <c r="D9" s="23">
        <v>89446.5</v>
      </c>
      <c r="E9" s="13">
        <v>837</v>
      </c>
      <c r="F9" s="13">
        <v>90283.5</v>
      </c>
      <c r="G9" s="13">
        <v>89446.5</v>
      </c>
      <c r="H9" s="13">
        <v>837</v>
      </c>
    </row>
    <row r="10" spans="1:8" ht="15" x14ac:dyDescent="0.25">
      <c r="A10" s="11">
        <f t="shared" ref="A10:A48" si="0">A9+1</f>
        <v>2</v>
      </c>
      <c r="B10" s="12" t="s">
        <v>6</v>
      </c>
      <c r="C10" s="13">
        <f t="shared" ref="C10:C51" si="1">D10+E10</f>
        <v>90493.1</v>
      </c>
      <c r="D10" s="23">
        <v>89522.1</v>
      </c>
      <c r="E10" s="13">
        <v>971</v>
      </c>
      <c r="F10" s="13">
        <v>90493.1</v>
      </c>
      <c r="G10" s="13">
        <v>89522.1</v>
      </c>
      <c r="H10" s="13">
        <v>971</v>
      </c>
    </row>
    <row r="11" spans="1:8" ht="15" x14ac:dyDescent="0.25">
      <c r="A11" s="11">
        <f t="shared" si="0"/>
        <v>3</v>
      </c>
      <c r="B11" s="12" t="s">
        <v>7</v>
      </c>
      <c r="C11" s="13">
        <f t="shared" si="1"/>
        <v>124785</v>
      </c>
      <c r="D11" s="23">
        <v>123571</v>
      </c>
      <c r="E11" s="13">
        <v>1214</v>
      </c>
      <c r="F11" s="13">
        <v>124785</v>
      </c>
      <c r="G11" s="13">
        <v>123571</v>
      </c>
      <c r="H11" s="13">
        <v>1214</v>
      </c>
    </row>
    <row r="12" spans="1:8" ht="15" x14ac:dyDescent="0.25">
      <c r="A12" s="11">
        <f t="shared" si="0"/>
        <v>4</v>
      </c>
      <c r="B12" s="12" t="s">
        <v>8</v>
      </c>
      <c r="C12" s="13">
        <f t="shared" si="1"/>
        <v>774667.8</v>
      </c>
      <c r="D12" s="23">
        <v>767219.8</v>
      </c>
      <c r="E12" s="13">
        <v>7448</v>
      </c>
      <c r="F12" s="13">
        <v>774667.8</v>
      </c>
      <c r="G12" s="13">
        <v>767219.8</v>
      </c>
      <c r="H12" s="13">
        <v>7448</v>
      </c>
    </row>
    <row r="13" spans="1:8" ht="15" x14ac:dyDescent="0.25">
      <c r="A13" s="11">
        <f t="shared" si="0"/>
        <v>5</v>
      </c>
      <c r="B13" s="12" t="s">
        <v>9</v>
      </c>
      <c r="C13" s="13">
        <f t="shared" si="1"/>
        <v>86181.9</v>
      </c>
      <c r="D13" s="23">
        <v>85310.9</v>
      </c>
      <c r="E13" s="13">
        <v>871</v>
      </c>
      <c r="F13" s="13">
        <v>86181.9</v>
      </c>
      <c r="G13" s="13">
        <v>85310.9</v>
      </c>
      <c r="H13" s="13">
        <v>871</v>
      </c>
    </row>
    <row r="14" spans="1:8" ht="15" x14ac:dyDescent="0.25">
      <c r="A14" s="11">
        <f t="shared" si="0"/>
        <v>6</v>
      </c>
      <c r="B14" s="12" t="s">
        <v>10</v>
      </c>
      <c r="C14" s="13">
        <f t="shared" si="1"/>
        <v>18386.099999999999</v>
      </c>
      <c r="D14" s="23">
        <v>18216.099999999999</v>
      </c>
      <c r="E14" s="13">
        <v>170</v>
      </c>
      <c r="F14" s="13">
        <v>18386.099999999999</v>
      </c>
      <c r="G14" s="13">
        <v>18216.099999999999</v>
      </c>
      <c r="H14" s="13">
        <v>170</v>
      </c>
    </row>
    <row r="15" spans="1:8" ht="15" x14ac:dyDescent="0.25">
      <c r="A15" s="11">
        <f t="shared" si="0"/>
        <v>7</v>
      </c>
      <c r="B15" s="12" t="s">
        <v>11</v>
      </c>
      <c r="C15" s="13">
        <f t="shared" si="1"/>
        <v>43080</v>
      </c>
      <c r="D15" s="23">
        <v>42576</v>
      </c>
      <c r="E15" s="13">
        <v>504</v>
      </c>
      <c r="F15" s="13">
        <v>43080</v>
      </c>
      <c r="G15" s="13">
        <v>42576</v>
      </c>
      <c r="H15" s="13">
        <v>504</v>
      </c>
    </row>
    <row r="16" spans="1:8" ht="15" x14ac:dyDescent="0.25">
      <c r="A16" s="11">
        <f t="shared" si="0"/>
        <v>8</v>
      </c>
      <c r="B16" s="12" t="s">
        <v>12</v>
      </c>
      <c r="C16" s="13">
        <f t="shared" si="1"/>
        <v>10901.1</v>
      </c>
      <c r="D16" s="23">
        <v>10807.1</v>
      </c>
      <c r="E16" s="13">
        <v>94</v>
      </c>
      <c r="F16" s="13">
        <v>10901.1</v>
      </c>
      <c r="G16" s="13">
        <v>10807.1</v>
      </c>
      <c r="H16" s="13">
        <v>94</v>
      </c>
    </row>
    <row r="17" spans="1:8" ht="15" x14ac:dyDescent="0.25">
      <c r="A17" s="11">
        <f t="shared" si="0"/>
        <v>9</v>
      </c>
      <c r="B17" s="12" t="s">
        <v>13</v>
      </c>
      <c r="C17" s="13">
        <f t="shared" si="1"/>
        <v>57946.6</v>
      </c>
      <c r="D17" s="23">
        <v>57319.6</v>
      </c>
      <c r="E17" s="13">
        <v>627</v>
      </c>
      <c r="F17" s="13">
        <v>57946.6</v>
      </c>
      <c r="G17" s="13">
        <v>57319.6</v>
      </c>
      <c r="H17" s="13">
        <v>627</v>
      </c>
    </row>
    <row r="18" spans="1:8" ht="15" x14ac:dyDescent="0.25">
      <c r="A18" s="11">
        <f t="shared" si="0"/>
        <v>10</v>
      </c>
      <c r="B18" s="12" t="s">
        <v>14</v>
      </c>
      <c r="C18" s="13">
        <f t="shared" si="1"/>
        <v>13760</v>
      </c>
      <c r="D18" s="23">
        <v>13605</v>
      </c>
      <c r="E18" s="13">
        <v>155</v>
      </c>
      <c r="F18" s="13">
        <v>13760</v>
      </c>
      <c r="G18" s="13">
        <v>13605</v>
      </c>
      <c r="H18" s="13">
        <v>155</v>
      </c>
    </row>
    <row r="19" spans="1:8" ht="15" x14ac:dyDescent="0.25">
      <c r="A19" s="11">
        <f t="shared" si="0"/>
        <v>11</v>
      </c>
      <c r="B19" s="12" t="s">
        <v>15</v>
      </c>
      <c r="C19" s="13">
        <f t="shared" si="1"/>
        <v>23634.5</v>
      </c>
      <c r="D19" s="23">
        <v>23381.5</v>
      </c>
      <c r="E19" s="13">
        <v>253</v>
      </c>
      <c r="F19" s="13">
        <v>23634.5</v>
      </c>
      <c r="G19" s="13">
        <v>23381.5</v>
      </c>
      <c r="H19" s="13">
        <v>253</v>
      </c>
    </row>
    <row r="20" spans="1:8" ht="15" x14ac:dyDescent="0.25">
      <c r="A20" s="11">
        <f t="shared" si="0"/>
        <v>12</v>
      </c>
      <c r="B20" s="12" t="s">
        <v>16</v>
      </c>
      <c r="C20" s="13">
        <f t="shared" si="1"/>
        <v>3905.3</v>
      </c>
      <c r="D20" s="23">
        <v>3861.3</v>
      </c>
      <c r="E20" s="13">
        <v>44</v>
      </c>
      <c r="F20" s="13">
        <v>3905.3</v>
      </c>
      <c r="G20" s="13">
        <v>3861.3</v>
      </c>
      <c r="H20" s="13">
        <v>44</v>
      </c>
    </row>
    <row r="21" spans="1:8" ht="15" x14ac:dyDescent="0.25">
      <c r="A21" s="11">
        <f t="shared" si="0"/>
        <v>13</v>
      </c>
      <c r="B21" s="12" t="s">
        <v>17</v>
      </c>
      <c r="C21" s="13">
        <f t="shared" si="1"/>
        <v>23822</v>
      </c>
      <c r="D21" s="23">
        <v>23595</v>
      </c>
      <c r="E21" s="13">
        <v>227</v>
      </c>
      <c r="F21" s="13">
        <v>23822</v>
      </c>
      <c r="G21" s="13">
        <v>23595</v>
      </c>
      <c r="H21" s="13">
        <v>227</v>
      </c>
    </row>
    <row r="22" spans="1:8" ht="15" x14ac:dyDescent="0.25">
      <c r="A22" s="11">
        <f t="shared" si="0"/>
        <v>14</v>
      </c>
      <c r="B22" s="12" t="s">
        <v>18</v>
      </c>
      <c r="C22" s="13">
        <f t="shared" si="1"/>
        <v>30955.599999999999</v>
      </c>
      <c r="D22" s="23">
        <v>30733.599999999999</v>
      </c>
      <c r="E22" s="13">
        <v>222</v>
      </c>
      <c r="F22" s="13">
        <v>30955.599999999999</v>
      </c>
      <c r="G22" s="13">
        <v>30733.599999999999</v>
      </c>
      <c r="H22" s="13">
        <v>222</v>
      </c>
    </row>
    <row r="23" spans="1:8" ht="15" x14ac:dyDescent="0.25">
      <c r="A23" s="11">
        <f t="shared" si="0"/>
        <v>15</v>
      </c>
      <c r="B23" s="12" t="s">
        <v>19</v>
      </c>
      <c r="C23" s="13">
        <f t="shared" si="1"/>
        <v>61089</v>
      </c>
      <c r="D23" s="23">
        <v>60347</v>
      </c>
      <c r="E23" s="13">
        <v>742</v>
      </c>
      <c r="F23" s="13">
        <v>61089</v>
      </c>
      <c r="G23" s="13">
        <v>60347</v>
      </c>
      <c r="H23" s="13">
        <v>742</v>
      </c>
    </row>
    <row r="24" spans="1:8" ht="15" x14ac:dyDescent="0.25">
      <c r="A24" s="11">
        <f t="shared" si="0"/>
        <v>16</v>
      </c>
      <c r="B24" s="12" t="s">
        <v>20</v>
      </c>
      <c r="C24" s="13">
        <f t="shared" si="1"/>
        <v>26773.7</v>
      </c>
      <c r="D24" s="23">
        <v>26493.7</v>
      </c>
      <c r="E24" s="13">
        <v>280</v>
      </c>
      <c r="F24" s="13">
        <v>26773.7</v>
      </c>
      <c r="G24" s="13">
        <v>26493.7</v>
      </c>
      <c r="H24" s="13">
        <v>280</v>
      </c>
    </row>
    <row r="25" spans="1:8" ht="15" x14ac:dyDescent="0.25">
      <c r="A25" s="11">
        <f t="shared" si="0"/>
        <v>17</v>
      </c>
      <c r="B25" s="12" t="s">
        <v>21</v>
      </c>
      <c r="C25" s="13">
        <f t="shared" si="1"/>
        <v>39362</v>
      </c>
      <c r="D25" s="23">
        <v>38893</v>
      </c>
      <c r="E25" s="13">
        <v>469</v>
      </c>
      <c r="F25" s="13">
        <v>39362</v>
      </c>
      <c r="G25" s="13">
        <v>38893</v>
      </c>
      <c r="H25" s="13">
        <v>469</v>
      </c>
    </row>
    <row r="26" spans="1:8" s="4" customFormat="1" ht="15" x14ac:dyDescent="0.25">
      <c r="A26" s="14">
        <f t="shared" si="0"/>
        <v>18</v>
      </c>
      <c r="B26" s="15" t="s">
        <v>22</v>
      </c>
      <c r="C26" s="13">
        <f t="shared" si="1"/>
        <v>8080</v>
      </c>
      <c r="D26" s="23">
        <v>7987</v>
      </c>
      <c r="E26" s="13">
        <v>93</v>
      </c>
      <c r="F26" s="13">
        <v>8080</v>
      </c>
      <c r="G26" s="13">
        <v>7987</v>
      </c>
      <c r="H26" s="13">
        <v>93</v>
      </c>
    </row>
    <row r="27" spans="1:8" s="4" customFormat="1" ht="15" x14ac:dyDescent="0.25">
      <c r="A27" s="14">
        <f t="shared" si="0"/>
        <v>19</v>
      </c>
      <c r="B27" s="15" t="s">
        <v>23</v>
      </c>
      <c r="C27" s="13">
        <f t="shared" si="1"/>
        <v>7690</v>
      </c>
      <c r="D27" s="23">
        <v>7599</v>
      </c>
      <c r="E27" s="13">
        <v>91</v>
      </c>
      <c r="F27" s="13">
        <v>7690</v>
      </c>
      <c r="G27" s="13">
        <v>7599</v>
      </c>
      <c r="H27" s="13">
        <v>91</v>
      </c>
    </row>
    <row r="28" spans="1:8" s="4" customFormat="1" ht="15" x14ac:dyDescent="0.25">
      <c r="A28" s="14">
        <f t="shared" si="0"/>
        <v>20</v>
      </c>
      <c r="B28" s="15" t="s">
        <v>24</v>
      </c>
      <c r="C28" s="13">
        <f t="shared" si="1"/>
        <v>178316.4</v>
      </c>
      <c r="D28" s="23">
        <v>176818.4</v>
      </c>
      <c r="E28" s="13">
        <v>1498</v>
      </c>
      <c r="F28" s="13">
        <v>178316.4</v>
      </c>
      <c r="G28" s="13">
        <v>176818.4</v>
      </c>
      <c r="H28" s="13">
        <v>1498</v>
      </c>
    </row>
    <row r="29" spans="1:8" s="4" customFormat="1" ht="15" x14ac:dyDescent="0.25">
      <c r="A29" s="14">
        <f t="shared" si="0"/>
        <v>21</v>
      </c>
      <c r="B29" s="15" t="s">
        <v>25</v>
      </c>
      <c r="C29" s="13">
        <f t="shared" si="1"/>
        <v>14674.7</v>
      </c>
      <c r="D29" s="23">
        <v>14529.7</v>
      </c>
      <c r="E29" s="13">
        <v>145</v>
      </c>
      <c r="F29" s="13">
        <v>14674.7</v>
      </c>
      <c r="G29" s="13">
        <v>14529.7</v>
      </c>
      <c r="H29" s="13">
        <v>145</v>
      </c>
    </row>
    <row r="30" spans="1:8" s="4" customFormat="1" ht="15" x14ac:dyDescent="0.25">
      <c r="A30" s="14">
        <f t="shared" si="0"/>
        <v>22</v>
      </c>
      <c r="B30" s="15" t="s">
        <v>26</v>
      </c>
      <c r="C30" s="13">
        <f t="shared" si="1"/>
        <v>18413.2</v>
      </c>
      <c r="D30" s="23">
        <v>18264.2</v>
      </c>
      <c r="E30" s="13">
        <v>149</v>
      </c>
      <c r="F30" s="13">
        <v>18413.2</v>
      </c>
      <c r="G30" s="13">
        <v>18264.2</v>
      </c>
      <c r="H30" s="13">
        <v>149</v>
      </c>
    </row>
    <row r="31" spans="1:8" s="4" customFormat="1" ht="15" x14ac:dyDescent="0.25">
      <c r="A31" s="14">
        <f t="shared" si="0"/>
        <v>23</v>
      </c>
      <c r="B31" s="15" t="s">
        <v>27</v>
      </c>
      <c r="C31" s="13">
        <f t="shared" si="1"/>
        <v>6757.9</v>
      </c>
      <c r="D31" s="23">
        <v>6694.9</v>
      </c>
      <c r="E31" s="13">
        <v>63</v>
      </c>
      <c r="F31" s="13">
        <v>6757.9</v>
      </c>
      <c r="G31" s="13">
        <v>6694.9</v>
      </c>
      <c r="H31" s="13">
        <v>63</v>
      </c>
    </row>
    <row r="32" spans="1:8" s="4" customFormat="1" ht="15" x14ac:dyDescent="0.25">
      <c r="A32" s="14">
        <f t="shared" si="0"/>
        <v>24</v>
      </c>
      <c r="B32" s="15" t="s">
        <v>28</v>
      </c>
      <c r="C32" s="13">
        <f t="shared" si="1"/>
        <v>44397.8</v>
      </c>
      <c r="D32" s="23">
        <v>43935.8</v>
      </c>
      <c r="E32" s="13">
        <v>462</v>
      </c>
      <c r="F32" s="13">
        <v>44397.8</v>
      </c>
      <c r="G32" s="13">
        <v>43935.8</v>
      </c>
      <c r="H32" s="13">
        <v>462</v>
      </c>
    </row>
    <row r="33" spans="1:8" s="4" customFormat="1" ht="15" x14ac:dyDescent="0.25">
      <c r="A33" s="14">
        <f t="shared" si="0"/>
        <v>25</v>
      </c>
      <c r="B33" s="15" t="s">
        <v>29</v>
      </c>
      <c r="C33" s="13">
        <f t="shared" si="1"/>
        <v>28081.8</v>
      </c>
      <c r="D33" s="23">
        <v>27820.799999999999</v>
      </c>
      <c r="E33" s="13">
        <v>261</v>
      </c>
      <c r="F33" s="13">
        <v>28081.8</v>
      </c>
      <c r="G33" s="13">
        <v>27820.799999999999</v>
      </c>
      <c r="H33" s="13">
        <v>261</v>
      </c>
    </row>
    <row r="34" spans="1:8" s="4" customFormat="1" ht="15" x14ac:dyDescent="0.25">
      <c r="A34" s="14">
        <f t="shared" si="0"/>
        <v>26</v>
      </c>
      <c r="B34" s="15" t="s">
        <v>30</v>
      </c>
      <c r="C34" s="13">
        <f t="shared" si="1"/>
        <v>5967.1</v>
      </c>
      <c r="D34" s="23">
        <v>5913.1</v>
      </c>
      <c r="E34" s="13">
        <v>54</v>
      </c>
      <c r="F34" s="13">
        <v>5967.1</v>
      </c>
      <c r="G34" s="13">
        <v>5913.1</v>
      </c>
      <c r="H34" s="13">
        <v>54</v>
      </c>
    </row>
    <row r="35" spans="1:8" s="4" customFormat="1" ht="15" x14ac:dyDescent="0.25">
      <c r="A35" s="14">
        <f t="shared" si="0"/>
        <v>27</v>
      </c>
      <c r="B35" s="15" t="s">
        <v>31</v>
      </c>
      <c r="C35" s="13">
        <f t="shared" si="1"/>
        <v>38586</v>
      </c>
      <c r="D35" s="23">
        <v>38167</v>
      </c>
      <c r="E35" s="13">
        <v>419</v>
      </c>
      <c r="F35" s="13">
        <v>38586</v>
      </c>
      <c r="G35" s="13">
        <v>38167</v>
      </c>
      <c r="H35" s="13">
        <v>419</v>
      </c>
    </row>
    <row r="36" spans="1:8" s="4" customFormat="1" ht="15" x14ac:dyDescent="0.25">
      <c r="A36" s="14">
        <f t="shared" si="0"/>
        <v>28</v>
      </c>
      <c r="B36" s="15" t="s">
        <v>32</v>
      </c>
      <c r="C36" s="13">
        <f t="shared" si="1"/>
        <v>17844</v>
      </c>
      <c r="D36" s="23">
        <v>17675</v>
      </c>
      <c r="E36" s="13">
        <v>169</v>
      </c>
      <c r="F36" s="13">
        <v>17844</v>
      </c>
      <c r="G36" s="13">
        <v>17675</v>
      </c>
      <c r="H36" s="13">
        <v>169</v>
      </c>
    </row>
    <row r="37" spans="1:8" s="4" customFormat="1" ht="15" x14ac:dyDescent="0.25">
      <c r="A37" s="14">
        <f t="shared" si="0"/>
        <v>29</v>
      </c>
      <c r="B37" s="15" t="s">
        <v>33</v>
      </c>
      <c r="C37" s="13">
        <f t="shared" si="1"/>
        <v>39177.4</v>
      </c>
      <c r="D37" s="23">
        <v>38763.4</v>
      </c>
      <c r="E37" s="13">
        <v>414</v>
      </c>
      <c r="F37" s="13">
        <v>39177.4</v>
      </c>
      <c r="G37" s="13">
        <v>38763.4</v>
      </c>
      <c r="H37" s="13">
        <v>414</v>
      </c>
    </row>
    <row r="38" spans="1:8" s="4" customFormat="1" ht="15" x14ac:dyDescent="0.25">
      <c r="A38" s="14">
        <f t="shared" si="0"/>
        <v>30</v>
      </c>
      <c r="B38" s="15" t="s">
        <v>34</v>
      </c>
      <c r="C38" s="13">
        <f t="shared" si="1"/>
        <v>6364.2</v>
      </c>
      <c r="D38" s="23">
        <v>6311.2</v>
      </c>
      <c r="E38" s="13">
        <v>53</v>
      </c>
      <c r="F38" s="13">
        <v>6364.2</v>
      </c>
      <c r="G38" s="13">
        <v>6311.2</v>
      </c>
      <c r="H38" s="13">
        <v>53</v>
      </c>
    </row>
    <row r="39" spans="1:8" s="4" customFormat="1" ht="15" x14ac:dyDescent="0.25">
      <c r="A39" s="14">
        <f t="shared" si="0"/>
        <v>31</v>
      </c>
      <c r="B39" s="15" t="s">
        <v>35</v>
      </c>
      <c r="C39" s="13">
        <f t="shared" si="1"/>
        <v>16428</v>
      </c>
      <c r="D39" s="23">
        <v>16273</v>
      </c>
      <c r="E39" s="13">
        <v>155</v>
      </c>
      <c r="F39" s="13">
        <v>16428</v>
      </c>
      <c r="G39" s="13">
        <v>16273</v>
      </c>
      <c r="H39" s="13">
        <v>155</v>
      </c>
    </row>
    <row r="40" spans="1:8" s="4" customFormat="1" ht="15" x14ac:dyDescent="0.25">
      <c r="A40" s="14">
        <f t="shared" si="0"/>
        <v>32</v>
      </c>
      <c r="B40" s="15" t="s">
        <v>36</v>
      </c>
      <c r="C40" s="13">
        <f t="shared" si="1"/>
        <v>12689.9</v>
      </c>
      <c r="D40" s="23">
        <v>12570.9</v>
      </c>
      <c r="E40" s="13">
        <v>119</v>
      </c>
      <c r="F40" s="13">
        <v>12689.9</v>
      </c>
      <c r="G40" s="13">
        <v>12570.9</v>
      </c>
      <c r="H40" s="13">
        <v>119</v>
      </c>
    </row>
    <row r="41" spans="1:8" s="4" customFormat="1" ht="15" x14ac:dyDescent="0.25">
      <c r="A41" s="14">
        <f t="shared" si="0"/>
        <v>33</v>
      </c>
      <c r="B41" s="15" t="s">
        <v>37</v>
      </c>
      <c r="C41" s="13">
        <f t="shared" si="1"/>
        <v>8684.2000000000007</v>
      </c>
      <c r="D41" s="23">
        <v>8607.2000000000007</v>
      </c>
      <c r="E41" s="13">
        <v>77</v>
      </c>
      <c r="F41" s="13">
        <v>8684.2000000000007</v>
      </c>
      <c r="G41" s="13">
        <v>8607.2000000000007</v>
      </c>
      <c r="H41" s="13">
        <v>77</v>
      </c>
    </row>
    <row r="42" spans="1:8" s="4" customFormat="1" ht="15" x14ac:dyDescent="0.25">
      <c r="A42" s="14">
        <f t="shared" si="0"/>
        <v>34</v>
      </c>
      <c r="B42" s="15" t="s">
        <v>38</v>
      </c>
      <c r="C42" s="13">
        <f t="shared" si="1"/>
        <v>17279</v>
      </c>
      <c r="D42" s="23">
        <v>17083</v>
      </c>
      <c r="E42" s="13">
        <v>196</v>
      </c>
      <c r="F42" s="13">
        <v>17279</v>
      </c>
      <c r="G42" s="13">
        <v>17083</v>
      </c>
      <c r="H42" s="13">
        <v>196</v>
      </c>
    </row>
    <row r="43" spans="1:8" s="4" customFormat="1" ht="15" x14ac:dyDescent="0.25">
      <c r="A43" s="14">
        <f t="shared" si="0"/>
        <v>35</v>
      </c>
      <c r="B43" s="15" t="s">
        <v>39</v>
      </c>
      <c r="C43" s="13">
        <f t="shared" si="1"/>
        <v>9976.6</v>
      </c>
      <c r="D43" s="23">
        <v>9886.6</v>
      </c>
      <c r="E43" s="13">
        <v>90</v>
      </c>
      <c r="F43" s="13">
        <v>9976.6</v>
      </c>
      <c r="G43" s="13">
        <v>9886.6</v>
      </c>
      <c r="H43" s="13">
        <v>90</v>
      </c>
    </row>
    <row r="44" spans="1:8" s="4" customFormat="1" ht="15" x14ac:dyDescent="0.25">
      <c r="A44" s="14">
        <f t="shared" si="0"/>
        <v>36</v>
      </c>
      <c r="B44" s="15" t="s">
        <v>40</v>
      </c>
      <c r="C44" s="13">
        <f t="shared" si="1"/>
        <v>14344.1</v>
      </c>
      <c r="D44" s="23">
        <v>14213.1</v>
      </c>
      <c r="E44" s="13">
        <v>131</v>
      </c>
      <c r="F44" s="13">
        <v>14344.1</v>
      </c>
      <c r="G44" s="13">
        <v>14213.1</v>
      </c>
      <c r="H44" s="13">
        <v>131</v>
      </c>
    </row>
    <row r="45" spans="1:8" s="4" customFormat="1" ht="15" x14ac:dyDescent="0.25">
      <c r="A45" s="14">
        <f t="shared" si="0"/>
        <v>37</v>
      </c>
      <c r="B45" s="15" t="s">
        <v>41</v>
      </c>
      <c r="C45" s="13">
        <f t="shared" si="1"/>
        <v>33444.699999999997</v>
      </c>
      <c r="D45" s="23">
        <v>33180.699999999997</v>
      </c>
      <c r="E45" s="13">
        <v>264</v>
      </c>
      <c r="F45" s="13">
        <v>33444.699999999997</v>
      </c>
      <c r="G45" s="13">
        <v>33180.699999999997</v>
      </c>
      <c r="H45" s="13">
        <v>264</v>
      </c>
    </row>
    <row r="46" spans="1:8" s="4" customFormat="1" ht="15" x14ac:dyDescent="0.25">
      <c r="A46" s="14">
        <f t="shared" si="0"/>
        <v>38</v>
      </c>
      <c r="B46" s="15" t="s">
        <v>42</v>
      </c>
      <c r="C46" s="13">
        <f t="shared" si="1"/>
        <v>9264.2000000000007</v>
      </c>
      <c r="D46" s="23">
        <v>9178.2000000000007</v>
      </c>
      <c r="E46" s="13">
        <v>86</v>
      </c>
      <c r="F46" s="13">
        <v>9264.2000000000007</v>
      </c>
      <c r="G46" s="13">
        <v>9178.2000000000007</v>
      </c>
      <c r="H46" s="13">
        <v>86</v>
      </c>
    </row>
    <row r="47" spans="1:8" ht="15" x14ac:dyDescent="0.25">
      <c r="A47" s="11">
        <f t="shared" si="0"/>
        <v>39</v>
      </c>
      <c r="B47" s="12" t="s">
        <v>43</v>
      </c>
      <c r="C47" s="13">
        <f t="shared" si="1"/>
        <v>25779.5</v>
      </c>
      <c r="D47" s="23">
        <v>25526.5</v>
      </c>
      <c r="E47" s="13">
        <v>253</v>
      </c>
      <c r="F47" s="13">
        <v>25779.5</v>
      </c>
      <c r="G47" s="13">
        <v>25526.5</v>
      </c>
      <c r="H47" s="13">
        <v>253</v>
      </c>
    </row>
    <row r="48" spans="1:8" ht="15" x14ac:dyDescent="0.25">
      <c r="A48" s="11">
        <f t="shared" si="0"/>
        <v>40</v>
      </c>
      <c r="B48" s="12" t="s">
        <v>44</v>
      </c>
      <c r="C48" s="13">
        <f t="shared" si="1"/>
        <v>66529.5</v>
      </c>
      <c r="D48" s="23">
        <v>65924.5</v>
      </c>
      <c r="E48" s="13">
        <v>605</v>
      </c>
      <c r="F48" s="13">
        <v>66529.5</v>
      </c>
      <c r="G48" s="13">
        <v>65924.5</v>
      </c>
      <c r="H48" s="13">
        <v>605</v>
      </c>
    </row>
    <row r="49" spans="1:8" ht="15" x14ac:dyDescent="0.25">
      <c r="A49" s="11">
        <f>A48+1</f>
        <v>41</v>
      </c>
      <c r="B49" s="12" t="s">
        <v>45</v>
      </c>
      <c r="C49" s="13">
        <f t="shared" si="1"/>
        <v>11379</v>
      </c>
      <c r="D49" s="23">
        <v>11272</v>
      </c>
      <c r="E49" s="13">
        <v>107</v>
      </c>
      <c r="F49" s="13">
        <v>11379</v>
      </c>
      <c r="G49" s="13">
        <v>11272</v>
      </c>
      <c r="H49" s="13">
        <v>107</v>
      </c>
    </row>
    <row r="50" spans="1:8" ht="15" x14ac:dyDescent="0.25">
      <c r="A50" s="11">
        <f>A49+1</f>
        <v>42</v>
      </c>
      <c r="B50" s="12" t="s">
        <v>46</v>
      </c>
      <c r="C50" s="13">
        <f t="shared" si="1"/>
        <v>27956.9</v>
      </c>
      <c r="D50" s="23">
        <v>27668.9</v>
      </c>
      <c r="E50" s="13">
        <v>288</v>
      </c>
      <c r="F50" s="13">
        <v>27956.9</v>
      </c>
      <c r="G50" s="13">
        <v>27668.9</v>
      </c>
      <c r="H50" s="13">
        <v>288</v>
      </c>
    </row>
    <row r="51" spans="1:8" ht="15" x14ac:dyDescent="0.25">
      <c r="A51" s="11">
        <f>A50+1</f>
        <v>43</v>
      </c>
      <c r="B51" s="12" t="s">
        <v>47</v>
      </c>
      <c r="C51" s="13">
        <f t="shared" si="1"/>
        <v>3638.5</v>
      </c>
      <c r="D51" s="23">
        <v>3605.5</v>
      </c>
      <c r="E51" s="13">
        <v>33</v>
      </c>
      <c r="F51" s="13">
        <v>3638.5</v>
      </c>
      <c r="G51" s="13">
        <v>3605.5</v>
      </c>
      <c r="H51" s="13">
        <v>33</v>
      </c>
    </row>
    <row r="52" spans="1:8" ht="15" x14ac:dyDescent="0.25">
      <c r="A52" s="11"/>
      <c r="B52" s="16" t="s">
        <v>48</v>
      </c>
      <c r="C52" s="17">
        <f>SUM(C9:C51)</f>
        <v>2191771.7999999998</v>
      </c>
      <c r="D52" s="24">
        <f>SUM(D9:D51)</f>
        <v>2170368.7999999998</v>
      </c>
      <c r="E52" s="17">
        <f>SUM(E9:E51)</f>
        <v>21403</v>
      </c>
      <c r="F52" s="17">
        <f t="shared" ref="F52:H52" si="2">SUM(F9:F51)</f>
        <v>2191771.7999999998</v>
      </c>
      <c r="G52" s="17">
        <f t="shared" si="2"/>
        <v>2170368.7999999998</v>
      </c>
      <c r="H52" s="17">
        <f t="shared" si="2"/>
        <v>21403</v>
      </c>
    </row>
    <row r="53" spans="1:8" ht="18" x14ac:dyDescent="0.35">
      <c r="A53" s="5"/>
      <c r="B53" s="5"/>
      <c r="C53" s="6"/>
      <c r="D53" s="5"/>
      <c r="E53" s="5"/>
    </row>
    <row r="54" spans="1:8" ht="13.9" x14ac:dyDescent="0.25">
      <c r="A54" s="5"/>
      <c r="B54" s="5"/>
      <c r="C54" s="5"/>
      <c r="D54" s="5"/>
      <c r="E54" s="5"/>
    </row>
    <row r="55" spans="1:8" ht="13.9" x14ac:dyDescent="0.25">
      <c r="A55" s="5"/>
      <c r="B55" s="5"/>
      <c r="C55" s="7"/>
      <c r="D55" s="5"/>
      <c r="E55" s="5"/>
    </row>
  </sheetData>
  <sheetProtection formatCells="0" formatColumns="0" formatRows="0"/>
  <mergeCells count="11">
    <mergeCell ref="A1:H1"/>
    <mergeCell ref="G6:H6"/>
    <mergeCell ref="C5:E5"/>
    <mergeCell ref="F6:F7"/>
    <mergeCell ref="F5:H5"/>
    <mergeCell ref="A2:E2"/>
    <mergeCell ref="C6:C7"/>
    <mergeCell ref="D6:E6"/>
    <mergeCell ref="B5:B7"/>
    <mergeCell ref="A5:A7"/>
    <mergeCell ref="A3:H3"/>
  </mergeCells>
  <phoneticPr fontId="9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landscape" useFirstPageNumber="1" r:id="rId1"/>
  <headerFooter scaleWithDoc="0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2016</vt:lpstr>
      <vt:lpstr>'приложение 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Kartasheva</cp:lastModifiedBy>
  <cp:lastPrinted>2017-06-29T09:10:48Z</cp:lastPrinted>
  <dcterms:created xsi:type="dcterms:W3CDTF">2013-10-17T11:09:25Z</dcterms:created>
  <dcterms:modified xsi:type="dcterms:W3CDTF">2017-07-26T06:56:09Z</dcterms:modified>
</cp:coreProperties>
</file>