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Table1" sheetId="1" r:id="rId1"/>
  </sheets>
  <definedNames>
    <definedName name="_xlnm._FilterDatabase" localSheetId="0" hidden="1">'Table1'!$A$5:$D$80</definedName>
    <definedName name="_xlnm.Print_Titles" localSheetId="0">'Table1'!$5:$5</definedName>
    <definedName name="_xlnm.Print_Area" localSheetId="0">'Table1'!$A$1:$H$80</definedName>
  </definedNames>
  <calcPr fullCalcOnLoad="1"/>
</workbook>
</file>

<file path=xl/sharedStrings.xml><?xml version="1.0" encoding="utf-8"?>
<sst xmlns="http://schemas.openxmlformats.org/spreadsheetml/2006/main" count="196" uniqueCount="189">
  <si>
    <t/>
  </si>
  <si>
    <t>РП</t>
  </si>
  <si>
    <t>Наименование</t>
  </si>
  <si>
    <t>1</t>
  </si>
  <si>
    <t>2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</si>
  <si>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</si>
  <si>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</si>
  <si>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</si>
  <si>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</si>
  <si>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</si>
  <si>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</si>
  <si>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</si>
  <si>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</si>
  <si>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</si>
  <si>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</si>
  <si>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</si>
  <si>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</si>
  <si>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</si>
  <si>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</si>
  <si>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</si>
  <si>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</si>
  <si>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</si>
  <si>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</si>
  <si>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</si>
  <si>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</si>
  <si>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</si>
  <si>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</si>
  <si>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</si>
  <si>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</si>
  <si>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</si>
  <si>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</si>
  <si>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</si>
  <si>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</si>
  <si>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</si>
  <si>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</si>
  <si>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</si>
  <si>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</si>
  <si>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</si>
  <si>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</si>
  <si>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</si>
  <si>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</si>
  <si>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</si>
  <si>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</si>
  <si>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</si>
  <si>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</si>
  <si>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</si>
  <si>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</si>
  <si>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</si>
  <si>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</si>
  <si>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</si>
  <si>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</si>
  <si>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</si>
  <si>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</si>
  <si>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</si>
  <si>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</si>
  <si>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</si>
  <si>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</si>
  <si>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</si>
  <si>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</si>
  <si>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</si>
  <si>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</si>
  <si>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</si>
  <si>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</si>
  <si>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</si>
  <si>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</si>
  <si>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</si>
  <si>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</si>
  <si>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</si>
  <si>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</si>
  <si>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</si>
  <si>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</si>
  <si>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</si>
  <si>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</si>
  <si>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</si>
  <si>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</si>
  <si>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</si>
  <si>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</si>
  <si>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</si>
  <si>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</si>
  <si>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</si>
  <si>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</si>
  <si>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</si>
  <si>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</si>
  <si>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</si>
  <si>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</si>
  <si>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</si>
  <si>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</si>
  <si>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</si>
  <si>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</si>
  <si>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</si>
  <si>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</si>
  <si>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</si>
  <si>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</si>
  <si>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</si>
  <si>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</si>
  <si>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</si>
  <si>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</si>
  <si>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</si>
  <si>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</si>
  <si>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</si>
  <si>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</si>
  <si>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</si>
  <si>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</si>
  <si>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</si>
  <si>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</si>
  <si>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</si>
  <si>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</si>
  <si>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</si>
  <si>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</si>
  <si>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</si>
  <si>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</si>
  <si>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</si>
  <si>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</si>
  <si>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</si>
  <si>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</si>
  <si>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</si>
  <si>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</si>
  <si>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</si>
  <si>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</si>
  <si>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</si>
  <si>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</si>
  <si>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</si>
  <si>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</si>
  <si>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</si>
  <si>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</si>
  <si>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</si>
  <si>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</si>
  <si>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</si>
  <si>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</si>
  <si>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</si>
  <si>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</si>
  <si>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</si>
  <si>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</si>
  <si>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</si>
  <si>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</si>
  <si>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</si>
  <si>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</si>
  <si>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</si>
  <si>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</si>
  <si>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</si>
  <si>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</si>
  <si>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</si>
  <si>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</si>
  <si>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</si>
  <si>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</si>
  <si>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</si>
  <si>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</si>
  <si>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</si>
  <si>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</si>
  <si>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</si>
  <si>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</si>
  <si>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</si>
  <si>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</si>
  <si>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</si>
  <si>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Кассовое исполнение</t>
  </si>
  <si>
    <t>(тыс. руб.)</t>
  </si>
  <si>
    <t>Сведения о фактических произведенных расходах областного бюджета Тверской области за 2016 год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всех изменений</t>
  </si>
  <si>
    <t>% исполнения первоначального плана</t>
  </si>
  <si>
    <t>% исполнения плана с учетом всех изменений</t>
  </si>
  <si>
    <t>Пояснения отклонений (более 5 %) между первоначально утвержденными значениями и их фактическими значениями (к гр.6)</t>
  </si>
  <si>
    <t>Утверждено законом об областном бюджете (первоначально, в ред. 142-ЗО от 24.12.2015)</t>
  </si>
  <si>
    <t>Утверждено законом об областном бюджете (с учетом внесенных изменений, в ред. 85-ЗО от 23.12.2016)</t>
  </si>
  <si>
    <t>Запланированный объем средств Резервного фонда Правительства Тверской области отражается по разделу 0111 "Резервные фонды". Фактическое исполнение расходов за счет средств Резервного фонда отражается по соответсвующим разделам, по которым исполнены расходы</t>
  </si>
  <si>
    <t>В течение 2016 года распределены субсидии из федерального бюджета на государственную поддержку сельскохозяйственных товаропроизводителей</t>
  </si>
  <si>
    <t>В течение 2016 года распределены субсидии из федерального бюджета на ежемесячные денежные выплаты, назначаемые в случае рождения третьего ребенка или последующих детей до достижения ребенком возраста трех лет</t>
  </si>
  <si>
    <t>В течение 2016 года в законе о бюджете были уменьшены средства на обслуживание государственного долга в связи с экономией, сложившейся с учетом фактических объемов привлечения и погашения заемных средств, структуры государственного долга Тверской области.</t>
  </si>
  <si>
    <t>Экономия (расходы произведены в соответствии с фактической потребностью)</t>
  </si>
  <si>
    <t>В течение 2016 года в законе о бюджете были уменьшены средства на проведение выборов в связи с экономией, сложившейся по итогам завершения избирательных кампаний</t>
  </si>
  <si>
    <t>Уточнение расходов в соответствии со сметной документацией, экономия от конкурентных процедур</t>
  </si>
  <si>
    <t>В законе об областном бюджете предусматривались средства на проведение капитального ремонта недвижимого государственного имущества Тверской области, оплата осуществлена за фактически выполненные работы в рамках заключенных государственных контрактов</t>
  </si>
  <si>
    <t>В течение 2016 года в законе о бюджете были уменьшены средства на производство маркшейдерских работ в связи с экономией по итогам конкурентных процедур</t>
  </si>
  <si>
    <t>В течение 2016 года в законе о бюджете были уменьшены средства на осуществление отдельных полномочий в области водных отношений за счет средств федерального бюджета.</t>
  </si>
  <si>
    <t>В течение 2016 года в законе о бюджете были уменьшены средства в связи с изменением подведомственности государственного казенного учреждения.</t>
  </si>
  <si>
    <t>В течение 2016 года в законе о бюджете были увеличены средства на реализацию программ в сфере дорожного хозяйства за счет средств федерального бюджета и бюджета г. Москва.</t>
  </si>
  <si>
    <t>В течение 2016 года в законе о бюджете были увеличены средства, предусмотренные на организационно-техническое сопровождение конкурса проектов в области гуманитарных наук</t>
  </si>
  <si>
    <t xml:space="preserve">В течение 2016 года в законе о бюджете были увеличены средства на государственную поддержку малого и среднего предпринимательства за счет средств федерального бюджета на реконструкцию автомобильной дороги общего пользования регионального значения «Подъезд к пос. Шоша» за счет средств федерального и областного бюджетов </t>
  </si>
  <si>
    <t xml:space="preserve">Расходы произведены за фактически выполненные работы в рамках заключенных государственных и муниципальных контрактов. </t>
  </si>
  <si>
    <t>В течение 2016 года в законе о бюджете увеличены средства за счет расходов на реализацию мероприятий по обращениям, поступающим к депутатам Законодательного Собрания Тверской области (планирование расходов осуществляется по другому разделу (0113) и перераспределяются по разделам в соответствии с направлениями)</t>
  </si>
  <si>
    <t>В течение 2016 года в законе о бюджете увеличены средства на строительство, реконструкцию муниципальных объектов дошкольного образования, субвенцию муниципальным образованиям</t>
  </si>
  <si>
    <t xml:space="preserve">В течение 2016 года в законе о бюджете увеличены средства на оздоровление детей, находящихся в трудной жизненной ситуации, за счет средств федерального бюджета </t>
  </si>
  <si>
    <t xml:space="preserve">В течение 2016 года в законе о бюджете увеличены средства на субвенции МО на компенсацию части родительской платы </t>
  </si>
  <si>
    <t xml:space="preserve">В течение 2016 года в законе о бюджете увеличены расходы за счет средств федерального бюджета (подготовка и проведение празднования на федеральном уровне памятных дат) </t>
  </si>
  <si>
    <t>Экономия (оплата за оказанные услуги (выполненные работы, поставленные товары) осуществляется по факту оказания услуг (выполнения работ, поставки товаров) на основании выставленных счетов).</t>
  </si>
  <si>
    <t>Исполнение не в полном объеме обусловлено перечислением субсидий в соответствии с утвержденными графиками, указанными в соглашениях, заключенных с учреждениями здравоохранения Тверской области</t>
  </si>
  <si>
    <t>В течение 2016 года в законе о бюджете увеличены расходы за счет средств федерального бюджета</t>
  </si>
  <si>
    <t>В течение 2016 года в законе о бюджете увеличена субсидия на финансовое обеспечение выполнения государственного задания ГАУ Тверской области "Региональное Информационное Агентство "Верхневолжье"</t>
  </si>
  <si>
    <t>В течение 2016 года в законе о бюджете были уменьшены средства на исполнение судебных актов по обращению взыскания на средства областного бюджета (в связи с отсутствием потребности) и  на  реализацию Указов Президента Российской Федерации в части повышения заработной платы отдельным категориям работников бюджетной сферы в связи с подходами на федеральном уровне</t>
  </si>
  <si>
    <t xml:space="preserve">Не в полном объеме исполнены расходы на переселение граждан из аварийного жилищного фонда и на капитальный ремонт многоквартирных домов. Расходы произведены за фактически выполненные работы в рамках заключенных государственных и муниципальных контрактов. </t>
  </si>
  <si>
    <t>В течение 2016 года в законе о бюджете увеличены средства за счет расходов на реализацию мероприятий по обращениям, поступающим к депутатам Законодательного Собрания Тверской области (в первоначальном законе планирование расходов осуществляется по другому разделу (0113) и перераспределяются по разделам в соответствии с направлениями)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</si>
</sst>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 vertical="top" shrinkToFit="1"/>
      <protection/>
    </xf>
    <xf numFmtId="4" fontId="29" fillId="2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9" borderId="3" applyNumberFormat="0" applyAlignment="0" applyProtection="0"/>
    <xf numFmtId="0" fontId="32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Font="1" applyFill="1" applyAlignment="1">
      <alignment vertical="top" wrapText="1"/>
    </xf>
    <xf numFmtId="0" fontId="45" fillId="0" borderId="0" xfId="0" applyFont="1" applyFill="1" applyAlignment="1">
      <alignment vertical="top" wrapText="1"/>
    </xf>
    <xf numFmtId="0" fontId="45" fillId="0" borderId="1" xfId="0" applyFont="1" applyFill="1" applyBorder="1" applyAlignment="1">
      <alignment horizontal="center" vertical="top" wrapText="1"/>
    </xf>
    <xf numFmtId="0" fontId="46" fillId="0" borderId="1" xfId="0" applyNumberFormat="1" applyFont="1" applyFill="1" applyBorder="1" applyAlignment="1">
      <alignment horizontal="right" vertical="center" wrapText="1"/>
    </xf>
    <xf numFmtId="0" fontId="46" fillId="0" borderId="1" xfId="0" applyNumberFormat="1" applyFont="1" applyFill="1" applyBorder="1" applyAlignment="1">
      <alignment horizontal="left" vertical="center" wrapText="1"/>
    </xf>
    <xf numFmtId="0" fontId="46" fillId="0" borderId="1" xfId="0" applyNumberFormat="1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left" vertical="top" wrapText="1"/>
    </xf>
    <xf numFmtId="0" fontId="45" fillId="0" borderId="1" xfId="0" applyNumberFormat="1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center" vertical="top" wrapText="1"/>
    </xf>
    <xf numFmtId="172" fontId="46" fillId="0" borderId="11" xfId="0" applyNumberFormat="1" applyFont="1" applyFill="1" applyBorder="1" applyAlignment="1">
      <alignment horizontal="right" vertical="top" wrapText="1" indent="1"/>
    </xf>
    <xf numFmtId="172" fontId="46" fillId="0" borderId="11" xfId="0" applyNumberFormat="1" applyFont="1" applyFill="1" applyBorder="1" applyAlignment="1">
      <alignment horizontal="right" vertical="center" wrapText="1" indent="1"/>
    </xf>
    <xf numFmtId="172" fontId="45" fillId="0" borderId="11" xfId="0" applyNumberFormat="1" applyFont="1" applyFill="1" applyBorder="1" applyAlignment="1">
      <alignment horizontal="right" vertical="center" wrapText="1" indent="1"/>
    </xf>
    <xf numFmtId="0" fontId="47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1" fontId="3" fillId="0" borderId="13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vertical="top" wrapText="1"/>
    </xf>
    <xf numFmtId="172" fontId="46" fillId="0" borderId="1" xfId="0" applyNumberFormat="1" applyFont="1" applyFill="1" applyBorder="1" applyAlignment="1">
      <alignment vertical="top" wrapText="1"/>
    </xf>
    <xf numFmtId="172" fontId="46" fillId="0" borderId="1" xfId="0" applyNumberFormat="1" applyFont="1" applyFill="1" applyBorder="1" applyAlignment="1">
      <alignment horizontal="right" vertical="center" wrapText="1"/>
    </xf>
    <xf numFmtId="172" fontId="45" fillId="0" borderId="1" xfId="0" applyNumberFormat="1" applyFont="1" applyFill="1" applyBorder="1" applyAlignment="1">
      <alignment horizontal="right" vertical="center" wrapText="1"/>
    </xf>
    <xf numFmtId="3" fontId="46" fillId="0" borderId="13" xfId="0" applyNumberFormat="1" applyFont="1" applyFill="1" applyBorder="1" applyAlignment="1">
      <alignment horizontal="center" vertical="center" wrapText="1"/>
    </xf>
    <xf numFmtId="3" fontId="45" fillId="0" borderId="13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6" xfId="34"/>
    <cellStyle name="xl4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view="pageBreakPreview" zoomScaleSheetLayoutView="100" zoomScalePageLayoutView="0" workbookViewId="0" topLeftCell="A38">
      <selection activeCell="M75" sqref="M75"/>
    </sheetView>
  </sheetViews>
  <sheetFormatPr defaultColWidth="9.33203125" defaultRowHeight="12.75"/>
  <cols>
    <col min="1" max="1" width="10.5" style="1" customWidth="1"/>
    <col min="2" max="2" width="82.5" style="1" customWidth="1"/>
    <col min="3" max="3" width="21.66015625" style="1" customWidth="1"/>
    <col min="4" max="5" width="22" style="1" customWidth="1"/>
    <col min="6" max="6" width="21.16015625" style="1" customWidth="1"/>
    <col min="7" max="7" width="17.5" style="1" customWidth="1"/>
    <col min="8" max="8" width="67.66015625" style="1" customWidth="1"/>
    <col min="9" max="16384" width="9.33203125" style="1" customWidth="1"/>
  </cols>
  <sheetData>
    <row r="1" spans="1:5" ht="21.75" customHeight="1">
      <c r="A1" s="25"/>
      <c r="B1" s="25"/>
      <c r="C1" s="25"/>
      <c r="D1" s="25"/>
      <c r="E1" s="25"/>
    </row>
    <row r="2" spans="1:8" ht="53.25" customHeight="1">
      <c r="A2" s="26" t="s">
        <v>156</v>
      </c>
      <c r="B2" s="26"/>
      <c r="C2" s="26"/>
      <c r="D2" s="26"/>
      <c r="E2" s="26"/>
      <c r="F2" s="26"/>
      <c r="G2" s="26"/>
      <c r="H2" s="26"/>
    </row>
    <row r="3" spans="1:8" ht="18.75" customHeight="1">
      <c r="A3" s="13"/>
      <c r="B3" s="13"/>
      <c r="C3" s="13"/>
      <c r="D3" s="13"/>
      <c r="H3" s="14" t="s">
        <v>155</v>
      </c>
    </row>
    <row r="4" spans="1:8" ht="147.75" customHeight="1">
      <c r="A4" s="15" t="s">
        <v>1</v>
      </c>
      <c r="B4" s="15" t="s">
        <v>2</v>
      </c>
      <c r="C4" s="16" t="s">
        <v>160</v>
      </c>
      <c r="D4" s="16" t="s">
        <v>161</v>
      </c>
      <c r="E4" s="17" t="s">
        <v>154</v>
      </c>
      <c r="F4" s="17" t="s">
        <v>157</v>
      </c>
      <c r="G4" s="17" t="s">
        <v>158</v>
      </c>
      <c r="H4" s="17" t="s">
        <v>159</v>
      </c>
    </row>
    <row r="5" spans="1:8" ht="15">
      <c r="A5" s="2" t="s">
        <v>3</v>
      </c>
      <c r="B5" s="2" t="s">
        <v>4</v>
      </c>
      <c r="C5" s="9">
        <v>3</v>
      </c>
      <c r="D5" s="9">
        <v>4</v>
      </c>
      <c r="E5" s="2">
        <v>5</v>
      </c>
      <c r="F5" s="18">
        <v>6</v>
      </c>
      <c r="G5" s="18">
        <v>7</v>
      </c>
      <c r="H5" s="18">
        <v>8</v>
      </c>
    </row>
    <row r="6" spans="1:8" ht="15">
      <c r="A6" s="3" t="s">
        <v>0</v>
      </c>
      <c r="B6" s="4" t="s">
        <v>5</v>
      </c>
      <c r="C6" s="20">
        <v>49131483.2</v>
      </c>
      <c r="D6" s="10">
        <v>51192260.5</v>
      </c>
      <c r="E6" s="10">
        <v>47402917.8</v>
      </c>
      <c r="F6" s="23">
        <f>E6/C6*100</f>
        <v>96.48175612170404</v>
      </c>
      <c r="G6" s="23">
        <f>E6/D6*100</f>
        <v>92.59782111008752</v>
      </c>
      <c r="H6" s="19"/>
    </row>
    <row r="7" spans="1:8" ht="15">
      <c r="A7" s="5" t="s">
        <v>6</v>
      </c>
      <c r="B7" s="6" t="s">
        <v>7</v>
      </c>
      <c r="C7" s="21">
        <v>4448188</v>
      </c>
      <c r="D7" s="11">
        <v>2908933.1</v>
      </c>
      <c r="E7" s="11">
        <v>2430081.4</v>
      </c>
      <c r="F7" s="23">
        <f aca="true" t="shared" si="0" ref="F7:F70">E7/C7*100</f>
        <v>54.630815963713765</v>
      </c>
      <c r="G7" s="23">
        <f aca="true" t="shared" si="1" ref="G7:G70">E7/D7*100</f>
        <v>83.5385798318978</v>
      </c>
      <c r="H7" s="19"/>
    </row>
    <row r="8" spans="1:8" ht="30">
      <c r="A8" s="7" t="s">
        <v>8</v>
      </c>
      <c r="B8" s="8" t="s">
        <v>9</v>
      </c>
      <c r="C8" s="22">
        <v>4269</v>
      </c>
      <c r="D8" s="12">
        <v>4269</v>
      </c>
      <c r="E8" s="12">
        <v>4726.6</v>
      </c>
      <c r="F8" s="24">
        <f t="shared" si="0"/>
        <v>110.71913797142187</v>
      </c>
      <c r="G8" s="24">
        <f t="shared" si="1"/>
        <v>110.71913797142187</v>
      </c>
      <c r="H8" s="19"/>
    </row>
    <row r="9" spans="1:8" ht="45">
      <c r="A9" s="7" t="s">
        <v>10</v>
      </c>
      <c r="B9" s="8" t="s">
        <v>11</v>
      </c>
      <c r="C9" s="22">
        <v>258298.9</v>
      </c>
      <c r="D9" s="12">
        <v>258298.9</v>
      </c>
      <c r="E9" s="12">
        <v>248195</v>
      </c>
      <c r="F9" s="24">
        <f t="shared" si="0"/>
        <v>96.08829151033939</v>
      </c>
      <c r="G9" s="24">
        <f t="shared" si="1"/>
        <v>96.08829151033939</v>
      </c>
      <c r="H9" s="19"/>
    </row>
    <row r="10" spans="1:8" ht="45">
      <c r="A10" s="7" t="s">
        <v>12</v>
      </c>
      <c r="B10" s="8" t="s">
        <v>13</v>
      </c>
      <c r="C10" s="22">
        <v>310528.5</v>
      </c>
      <c r="D10" s="12">
        <v>309734.1</v>
      </c>
      <c r="E10" s="12">
        <v>304157.6</v>
      </c>
      <c r="F10" s="24">
        <f t="shared" si="0"/>
        <v>97.94836866825428</v>
      </c>
      <c r="G10" s="24">
        <f t="shared" si="1"/>
        <v>98.19958474058879</v>
      </c>
      <c r="H10" s="19"/>
    </row>
    <row r="11" spans="1:8" ht="15">
      <c r="A11" s="7" t="s">
        <v>14</v>
      </c>
      <c r="B11" s="8" t="s">
        <v>15</v>
      </c>
      <c r="C11" s="22">
        <v>236860.7</v>
      </c>
      <c r="D11" s="12">
        <v>239286</v>
      </c>
      <c r="E11" s="12">
        <v>235186.6</v>
      </c>
      <c r="F11" s="24">
        <f t="shared" si="0"/>
        <v>99.2932132683894</v>
      </c>
      <c r="G11" s="24">
        <f t="shared" si="1"/>
        <v>98.28681995603587</v>
      </c>
      <c r="H11" s="19"/>
    </row>
    <row r="12" spans="1:8" ht="30">
      <c r="A12" s="7" t="s">
        <v>16</v>
      </c>
      <c r="B12" s="8" t="s">
        <v>17</v>
      </c>
      <c r="C12" s="22">
        <v>240924.4</v>
      </c>
      <c r="D12" s="12">
        <v>240924.4</v>
      </c>
      <c r="E12" s="12">
        <v>229429.5</v>
      </c>
      <c r="F12" s="24">
        <f t="shared" si="0"/>
        <v>95.22883526948704</v>
      </c>
      <c r="G12" s="24">
        <f t="shared" si="1"/>
        <v>95.22883526948704</v>
      </c>
      <c r="H12" s="19" t="s">
        <v>166</v>
      </c>
    </row>
    <row r="13" spans="1:8" ht="60">
      <c r="A13" s="7" t="s">
        <v>18</v>
      </c>
      <c r="B13" s="8" t="s">
        <v>19</v>
      </c>
      <c r="C13" s="22">
        <v>294461.9</v>
      </c>
      <c r="D13" s="12">
        <v>229723.7</v>
      </c>
      <c r="E13" s="12">
        <v>229244.8</v>
      </c>
      <c r="F13" s="24">
        <f t="shared" si="0"/>
        <v>77.85210922024206</v>
      </c>
      <c r="G13" s="24">
        <f t="shared" si="1"/>
        <v>99.79153217539157</v>
      </c>
      <c r="H13" s="19" t="s">
        <v>167</v>
      </c>
    </row>
    <row r="14" spans="1:8" ht="15">
      <c r="A14" s="7" t="s">
        <v>20</v>
      </c>
      <c r="B14" s="8" t="s">
        <v>21</v>
      </c>
      <c r="C14" s="22">
        <v>158</v>
      </c>
      <c r="D14" s="12">
        <v>158</v>
      </c>
      <c r="E14" s="12">
        <v>164.4</v>
      </c>
      <c r="F14" s="24">
        <f t="shared" si="0"/>
        <v>104.0506329113924</v>
      </c>
      <c r="G14" s="24">
        <f t="shared" si="1"/>
        <v>104.0506329113924</v>
      </c>
      <c r="H14" s="19"/>
    </row>
    <row r="15" spans="1:8" ht="85.5" customHeight="1">
      <c r="A15" s="7" t="s">
        <v>22</v>
      </c>
      <c r="B15" s="8" t="s">
        <v>23</v>
      </c>
      <c r="C15" s="22">
        <v>53000</v>
      </c>
      <c r="D15" s="12">
        <v>53703.8</v>
      </c>
      <c r="E15" s="12">
        <v>0</v>
      </c>
      <c r="F15" s="24">
        <f t="shared" si="0"/>
        <v>0</v>
      </c>
      <c r="G15" s="24">
        <f t="shared" si="1"/>
        <v>0</v>
      </c>
      <c r="H15" s="19" t="s">
        <v>162</v>
      </c>
    </row>
    <row r="16" spans="1:8" ht="120">
      <c r="A16" s="7" t="s">
        <v>24</v>
      </c>
      <c r="B16" s="8" t="s">
        <v>25</v>
      </c>
      <c r="C16" s="22">
        <v>3049686.6</v>
      </c>
      <c r="D16" s="12">
        <v>1572835.2</v>
      </c>
      <c r="E16" s="12">
        <v>1178976.9</v>
      </c>
      <c r="F16" s="24">
        <f t="shared" si="0"/>
        <v>38.658952693696456</v>
      </c>
      <c r="G16" s="24">
        <f t="shared" si="1"/>
        <v>74.95870514596824</v>
      </c>
      <c r="H16" s="27" t="s">
        <v>186</v>
      </c>
    </row>
    <row r="17" spans="1:8" ht="15">
      <c r="A17" s="5" t="s">
        <v>26</v>
      </c>
      <c r="B17" s="6" t="s">
        <v>27</v>
      </c>
      <c r="C17" s="21">
        <v>31353.5</v>
      </c>
      <c r="D17" s="11">
        <v>31353.5</v>
      </c>
      <c r="E17" s="11">
        <v>31331</v>
      </c>
      <c r="F17" s="23">
        <f t="shared" si="0"/>
        <v>99.92823767681439</v>
      </c>
      <c r="G17" s="23">
        <f t="shared" si="1"/>
        <v>99.92823767681439</v>
      </c>
      <c r="H17" s="19"/>
    </row>
    <row r="18" spans="1:8" ht="15">
      <c r="A18" s="7" t="s">
        <v>28</v>
      </c>
      <c r="B18" s="8" t="s">
        <v>29</v>
      </c>
      <c r="C18" s="22">
        <v>31353.5</v>
      </c>
      <c r="D18" s="12">
        <v>31353.5</v>
      </c>
      <c r="E18" s="12">
        <v>31331</v>
      </c>
      <c r="F18" s="24">
        <f t="shared" si="0"/>
        <v>99.92823767681439</v>
      </c>
      <c r="G18" s="24">
        <f t="shared" si="1"/>
        <v>99.92823767681439</v>
      </c>
      <c r="H18" s="19"/>
    </row>
    <row r="19" spans="1:8" ht="28.5">
      <c r="A19" s="5" t="s">
        <v>30</v>
      </c>
      <c r="B19" s="6" t="s">
        <v>31</v>
      </c>
      <c r="C19" s="21">
        <v>747224.9</v>
      </c>
      <c r="D19" s="11">
        <v>753988.5</v>
      </c>
      <c r="E19" s="11">
        <v>687430.2</v>
      </c>
      <c r="F19" s="23">
        <f t="shared" si="0"/>
        <v>91.99776399314315</v>
      </c>
      <c r="G19" s="23">
        <f t="shared" si="1"/>
        <v>91.17250462042855</v>
      </c>
      <c r="H19" s="19"/>
    </row>
    <row r="20" spans="1:8" ht="15">
      <c r="A20" s="7" t="s">
        <v>32</v>
      </c>
      <c r="B20" s="8" t="s">
        <v>33</v>
      </c>
      <c r="C20" s="22">
        <v>43609.8</v>
      </c>
      <c r="D20" s="12">
        <v>43609.8</v>
      </c>
      <c r="E20" s="12">
        <v>43609.8</v>
      </c>
      <c r="F20" s="24">
        <f t="shared" si="0"/>
        <v>100</v>
      </c>
      <c r="G20" s="24">
        <f t="shared" si="1"/>
        <v>100</v>
      </c>
      <c r="H20" s="19"/>
    </row>
    <row r="21" spans="1:8" ht="30">
      <c r="A21" s="7" t="s">
        <v>34</v>
      </c>
      <c r="B21" s="8" t="s">
        <v>35</v>
      </c>
      <c r="C21" s="22">
        <v>23526.6</v>
      </c>
      <c r="D21" s="12">
        <v>15873.1</v>
      </c>
      <c r="E21" s="12">
        <v>15618.6</v>
      </c>
      <c r="F21" s="24">
        <f t="shared" si="0"/>
        <v>66.38698324449773</v>
      </c>
      <c r="G21" s="24">
        <f t="shared" si="1"/>
        <v>98.39665849770996</v>
      </c>
      <c r="H21" s="19" t="s">
        <v>168</v>
      </c>
    </row>
    <row r="22" spans="1:8" ht="15">
      <c r="A22" s="7" t="s">
        <v>36</v>
      </c>
      <c r="B22" s="8" t="s">
        <v>37</v>
      </c>
      <c r="C22" s="22">
        <v>501571.1</v>
      </c>
      <c r="D22" s="12">
        <v>508568.2</v>
      </c>
      <c r="E22" s="12">
        <v>506747.5</v>
      </c>
      <c r="F22" s="24">
        <f t="shared" si="0"/>
        <v>101.03203713292095</v>
      </c>
      <c r="G22" s="24">
        <f t="shared" si="1"/>
        <v>99.64199491828234</v>
      </c>
      <c r="H22" s="19"/>
    </row>
    <row r="23" spans="1:8" ht="75">
      <c r="A23" s="7" t="s">
        <v>38</v>
      </c>
      <c r="B23" s="8" t="s">
        <v>39</v>
      </c>
      <c r="C23" s="22">
        <v>30500</v>
      </c>
      <c r="D23" s="12">
        <v>40495.3</v>
      </c>
      <c r="E23" s="12">
        <v>12566.2</v>
      </c>
      <c r="F23" s="24">
        <f t="shared" si="0"/>
        <v>41.20065573770492</v>
      </c>
      <c r="G23" s="24">
        <f t="shared" si="1"/>
        <v>31.0312554790309</v>
      </c>
      <c r="H23" s="19" t="s">
        <v>169</v>
      </c>
    </row>
    <row r="24" spans="1:8" ht="30">
      <c r="A24" s="7" t="s">
        <v>40</v>
      </c>
      <c r="B24" s="8" t="s">
        <v>41</v>
      </c>
      <c r="C24" s="22">
        <v>148017.4</v>
      </c>
      <c r="D24" s="12">
        <v>145442.1</v>
      </c>
      <c r="E24" s="12">
        <v>108888.1</v>
      </c>
      <c r="F24" s="24">
        <f t="shared" si="0"/>
        <v>73.56439175394245</v>
      </c>
      <c r="G24" s="24">
        <f t="shared" si="1"/>
        <v>74.8669745555104</v>
      </c>
      <c r="H24" s="19" t="s">
        <v>166</v>
      </c>
    </row>
    <row r="25" spans="1:8" ht="15">
      <c r="A25" s="5" t="s">
        <v>42</v>
      </c>
      <c r="B25" s="6" t="s">
        <v>43</v>
      </c>
      <c r="C25" s="21">
        <v>5182776.7</v>
      </c>
      <c r="D25" s="11">
        <v>8296829.8</v>
      </c>
      <c r="E25" s="11">
        <v>7581395.7</v>
      </c>
      <c r="F25" s="23">
        <f t="shared" si="0"/>
        <v>146.28057774513033</v>
      </c>
      <c r="G25" s="23">
        <f t="shared" si="1"/>
        <v>91.37701848481935</v>
      </c>
      <c r="H25" s="19"/>
    </row>
    <row r="26" spans="1:8" ht="15">
      <c r="A26" s="7" t="s">
        <v>44</v>
      </c>
      <c r="B26" s="8" t="s">
        <v>45</v>
      </c>
      <c r="C26" s="22">
        <v>272805.2</v>
      </c>
      <c r="D26" s="12">
        <v>274003</v>
      </c>
      <c r="E26" s="12">
        <v>268793.7</v>
      </c>
      <c r="F26" s="24">
        <f t="shared" si="0"/>
        <v>98.52953682701063</v>
      </c>
      <c r="G26" s="24">
        <f t="shared" si="1"/>
        <v>98.0988164363164</v>
      </c>
      <c r="H26" s="19"/>
    </row>
    <row r="27" spans="1:8" ht="45">
      <c r="A27" s="7" t="s">
        <v>46</v>
      </c>
      <c r="B27" s="8" t="s">
        <v>47</v>
      </c>
      <c r="C27" s="22">
        <v>3500</v>
      </c>
      <c r="D27" s="12">
        <v>2900</v>
      </c>
      <c r="E27" s="12">
        <v>2900</v>
      </c>
      <c r="F27" s="24">
        <f t="shared" si="0"/>
        <v>82.85714285714286</v>
      </c>
      <c r="G27" s="24">
        <f t="shared" si="1"/>
        <v>100</v>
      </c>
      <c r="H27" s="19" t="s">
        <v>170</v>
      </c>
    </row>
    <row r="28" spans="1:8" ht="45">
      <c r="A28" s="7" t="s">
        <v>48</v>
      </c>
      <c r="B28" s="8" t="s">
        <v>49</v>
      </c>
      <c r="C28" s="22">
        <v>1033039.1</v>
      </c>
      <c r="D28" s="12">
        <v>2225725.5</v>
      </c>
      <c r="E28" s="12">
        <v>2168041.4</v>
      </c>
      <c r="F28" s="24">
        <f t="shared" si="0"/>
        <v>209.8702169162813</v>
      </c>
      <c r="G28" s="24">
        <f t="shared" si="1"/>
        <v>97.4083012482896</v>
      </c>
      <c r="H28" s="19" t="s">
        <v>163</v>
      </c>
    </row>
    <row r="29" spans="1:8" ht="52.5" customHeight="1">
      <c r="A29" s="7" t="s">
        <v>50</v>
      </c>
      <c r="B29" s="8" t="s">
        <v>51</v>
      </c>
      <c r="C29" s="22">
        <v>23115.6</v>
      </c>
      <c r="D29" s="12">
        <v>19496.8</v>
      </c>
      <c r="E29" s="12">
        <v>18445.4</v>
      </c>
      <c r="F29" s="24">
        <f t="shared" si="0"/>
        <v>79.79632802090364</v>
      </c>
      <c r="G29" s="24">
        <f t="shared" si="1"/>
        <v>94.60732017561857</v>
      </c>
      <c r="H29" s="19" t="s">
        <v>171</v>
      </c>
    </row>
    <row r="30" spans="1:8" ht="15">
      <c r="A30" s="7" t="s">
        <v>52</v>
      </c>
      <c r="B30" s="8" t="s">
        <v>53</v>
      </c>
      <c r="C30" s="22">
        <v>390146.2</v>
      </c>
      <c r="D30" s="12">
        <v>381028.1</v>
      </c>
      <c r="E30" s="12">
        <v>375786.9</v>
      </c>
      <c r="F30" s="24">
        <f t="shared" si="0"/>
        <v>96.31950791780108</v>
      </c>
      <c r="G30" s="24">
        <f t="shared" si="1"/>
        <v>98.62445840608606</v>
      </c>
      <c r="H30" s="19"/>
    </row>
    <row r="31" spans="1:8" ht="45">
      <c r="A31" s="7" t="s">
        <v>54</v>
      </c>
      <c r="B31" s="8" t="s">
        <v>55</v>
      </c>
      <c r="C31" s="22">
        <v>445557.4</v>
      </c>
      <c r="D31" s="12">
        <v>348296.9</v>
      </c>
      <c r="E31" s="12">
        <v>325651.4</v>
      </c>
      <c r="F31" s="24">
        <f t="shared" si="0"/>
        <v>73.0885403317283</v>
      </c>
      <c r="G31" s="24">
        <f t="shared" si="1"/>
        <v>93.49821947884118</v>
      </c>
      <c r="H31" s="19" t="s">
        <v>172</v>
      </c>
    </row>
    <row r="32" spans="1:8" ht="60.75" customHeight="1">
      <c r="A32" s="7" t="s">
        <v>56</v>
      </c>
      <c r="B32" s="8" t="s">
        <v>57</v>
      </c>
      <c r="C32" s="22">
        <v>2725504.7</v>
      </c>
      <c r="D32" s="12">
        <v>4608900.4</v>
      </c>
      <c r="E32" s="12">
        <v>4008349.3</v>
      </c>
      <c r="F32" s="24">
        <f t="shared" si="0"/>
        <v>147.06814851575928</v>
      </c>
      <c r="G32" s="24">
        <f t="shared" si="1"/>
        <v>86.96975313243914</v>
      </c>
      <c r="H32" s="19" t="s">
        <v>173</v>
      </c>
    </row>
    <row r="33" spans="1:8" ht="27.75" customHeight="1">
      <c r="A33" s="7" t="s">
        <v>58</v>
      </c>
      <c r="B33" s="8" t="s">
        <v>59</v>
      </c>
      <c r="C33" s="22">
        <v>98261.1</v>
      </c>
      <c r="D33" s="12">
        <v>88216.9</v>
      </c>
      <c r="E33" s="12">
        <v>78146.2</v>
      </c>
      <c r="F33" s="24">
        <f t="shared" si="0"/>
        <v>79.5291320776991</v>
      </c>
      <c r="G33" s="24">
        <f t="shared" si="1"/>
        <v>88.5841601779251</v>
      </c>
      <c r="H33" s="19" t="s">
        <v>166</v>
      </c>
    </row>
    <row r="34" spans="1:8" ht="60">
      <c r="A34" s="7" t="s">
        <v>60</v>
      </c>
      <c r="B34" s="8" t="s">
        <v>61</v>
      </c>
      <c r="C34" s="22">
        <v>1115</v>
      </c>
      <c r="D34" s="12">
        <v>1215</v>
      </c>
      <c r="E34" s="12">
        <v>1205</v>
      </c>
      <c r="F34" s="24">
        <f t="shared" si="0"/>
        <v>108.07174887892377</v>
      </c>
      <c r="G34" s="24">
        <f t="shared" si="1"/>
        <v>99.1769547325103</v>
      </c>
      <c r="H34" s="19" t="s">
        <v>174</v>
      </c>
    </row>
    <row r="35" spans="1:8" ht="90" customHeight="1">
      <c r="A35" s="7" t="s">
        <v>62</v>
      </c>
      <c r="B35" s="8" t="s">
        <v>63</v>
      </c>
      <c r="C35" s="22">
        <v>189732.4</v>
      </c>
      <c r="D35" s="12">
        <v>347047.2</v>
      </c>
      <c r="E35" s="12">
        <v>334076.4</v>
      </c>
      <c r="F35" s="24">
        <f t="shared" si="0"/>
        <v>176.07767571590304</v>
      </c>
      <c r="G35" s="24">
        <f t="shared" si="1"/>
        <v>96.26252567374122</v>
      </c>
      <c r="H35" s="19" t="s">
        <v>175</v>
      </c>
    </row>
    <row r="36" spans="1:8" ht="15">
      <c r="A36" s="5" t="s">
        <v>64</v>
      </c>
      <c r="B36" s="6" t="s">
        <v>65</v>
      </c>
      <c r="C36" s="21">
        <v>1558617.6</v>
      </c>
      <c r="D36" s="11">
        <v>2108189.5</v>
      </c>
      <c r="E36" s="11">
        <v>643532.5</v>
      </c>
      <c r="F36" s="23">
        <f t="shared" si="0"/>
        <v>41.28867144833986</v>
      </c>
      <c r="G36" s="23">
        <f t="shared" si="1"/>
        <v>30.525363113704913</v>
      </c>
      <c r="H36" s="19"/>
    </row>
    <row r="37" spans="1:8" ht="75">
      <c r="A37" s="7" t="s">
        <v>66</v>
      </c>
      <c r="B37" s="8" t="s">
        <v>67</v>
      </c>
      <c r="C37" s="22">
        <v>980156.5</v>
      </c>
      <c r="D37" s="12">
        <v>1425367.6</v>
      </c>
      <c r="E37" s="12">
        <v>189876.6</v>
      </c>
      <c r="F37" s="24">
        <f t="shared" si="0"/>
        <v>19.37206966438523</v>
      </c>
      <c r="G37" s="24">
        <f t="shared" si="1"/>
        <v>13.321237272406078</v>
      </c>
      <c r="H37" s="19" t="s">
        <v>187</v>
      </c>
    </row>
    <row r="38" spans="1:8" ht="45">
      <c r="A38" s="7" t="s">
        <v>68</v>
      </c>
      <c r="B38" s="8" t="s">
        <v>69</v>
      </c>
      <c r="C38" s="22">
        <v>429472.7</v>
      </c>
      <c r="D38" s="12">
        <v>530776</v>
      </c>
      <c r="E38" s="12">
        <v>310493.7</v>
      </c>
      <c r="F38" s="24">
        <f t="shared" si="0"/>
        <v>72.29649288534522</v>
      </c>
      <c r="G38" s="24">
        <f t="shared" si="1"/>
        <v>58.49806698117474</v>
      </c>
      <c r="H38" s="19" t="s">
        <v>176</v>
      </c>
    </row>
    <row r="39" spans="1:8" ht="96.75" customHeight="1">
      <c r="A39" s="7" t="s">
        <v>70</v>
      </c>
      <c r="B39" s="8" t="s">
        <v>71</v>
      </c>
      <c r="C39" s="22">
        <v>1500</v>
      </c>
      <c r="D39" s="12">
        <v>4760.3</v>
      </c>
      <c r="E39" s="12">
        <v>4620.6</v>
      </c>
      <c r="F39" s="24">
        <f t="shared" si="0"/>
        <v>308.04</v>
      </c>
      <c r="G39" s="24">
        <f t="shared" si="1"/>
        <v>97.0653110098103</v>
      </c>
      <c r="H39" s="19" t="s">
        <v>177</v>
      </c>
    </row>
    <row r="40" spans="1:8" ht="30">
      <c r="A40" s="7" t="s">
        <v>72</v>
      </c>
      <c r="B40" s="8" t="s">
        <v>73</v>
      </c>
      <c r="C40" s="22">
        <v>147488.4</v>
      </c>
      <c r="D40" s="12">
        <v>147285.6</v>
      </c>
      <c r="E40" s="12">
        <v>138541.6</v>
      </c>
      <c r="F40" s="24">
        <f t="shared" si="0"/>
        <v>93.93389581824741</v>
      </c>
      <c r="G40" s="24">
        <f t="shared" si="1"/>
        <v>94.06323496662267</v>
      </c>
      <c r="H40" s="19" t="s">
        <v>166</v>
      </c>
    </row>
    <row r="41" spans="1:8" ht="15">
      <c r="A41" s="5" t="s">
        <v>74</v>
      </c>
      <c r="B41" s="6" t="s">
        <v>75</v>
      </c>
      <c r="C41" s="21">
        <v>101145</v>
      </c>
      <c r="D41" s="11">
        <v>101217</v>
      </c>
      <c r="E41" s="11">
        <v>96441.2</v>
      </c>
      <c r="F41" s="23">
        <f t="shared" si="0"/>
        <v>95.34944881111275</v>
      </c>
      <c r="G41" s="23">
        <f t="shared" si="1"/>
        <v>95.28162265232125</v>
      </c>
      <c r="H41" s="19"/>
    </row>
    <row r="42" spans="1:8" ht="15">
      <c r="A42" s="7" t="s">
        <v>76</v>
      </c>
      <c r="B42" s="8" t="s">
        <v>77</v>
      </c>
      <c r="C42" s="22">
        <v>30897.5</v>
      </c>
      <c r="D42" s="12">
        <v>30831.4</v>
      </c>
      <c r="E42" s="12">
        <v>30437.5</v>
      </c>
      <c r="F42" s="24">
        <f t="shared" si="0"/>
        <v>98.51120640828546</v>
      </c>
      <c r="G42" s="24">
        <f t="shared" si="1"/>
        <v>98.72240637791342</v>
      </c>
      <c r="H42" s="19"/>
    </row>
    <row r="43" spans="1:8" ht="30">
      <c r="A43" s="7" t="s">
        <v>78</v>
      </c>
      <c r="B43" s="8" t="s">
        <v>79</v>
      </c>
      <c r="C43" s="22">
        <v>70247.5</v>
      </c>
      <c r="D43" s="12">
        <v>70385.6</v>
      </c>
      <c r="E43" s="12">
        <v>66003.7</v>
      </c>
      <c r="F43" s="24">
        <f t="shared" si="0"/>
        <v>93.95878856898821</v>
      </c>
      <c r="G43" s="24">
        <f t="shared" si="1"/>
        <v>93.77443681662156</v>
      </c>
      <c r="H43" s="19" t="s">
        <v>166</v>
      </c>
    </row>
    <row r="44" spans="1:8" ht="15">
      <c r="A44" s="5" t="s">
        <v>80</v>
      </c>
      <c r="B44" s="6" t="s">
        <v>81</v>
      </c>
      <c r="C44" s="21">
        <v>11325037.1</v>
      </c>
      <c r="D44" s="11">
        <v>11707212.7</v>
      </c>
      <c r="E44" s="11">
        <v>11506087.5</v>
      </c>
      <c r="F44" s="23">
        <f t="shared" si="0"/>
        <v>101.59867379154105</v>
      </c>
      <c r="G44" s="23">
        <f t="shared" si="1"/>
        <v>98.28204026736441</v>
      </c>
      <c r="H44" s="19"/>
    </row>
    <row r="45" spans="1:8" ht="60">
      <c r="A45" s="7" t="s">
        <v>82</v>
      </c>
      <c r="B45" s="8" t="s">
        <v>83</v>
      </c>
      <c r="C45" s="22">
        <v>2095168.8</v>
      </c>
      <c r="D45" s="12">
        <v>2241135.1</v>
      </c>
      <c r="E45" s="12">
        <v>2240029.2</v>
      </c>
      <c r="F45" s="24">
        <f t="shared" si="0"/>
        <v>106.91402048369565</v>
      </c>
      <c r="G45" s="24">
        <f t="shared" si="1"/>
        <v>99.95065446969261</v>
      </c>
      <c r="H45" s="19" t="s">
        <v>178</v>
      </c>
    </row>
    <row r="46" spans="1:8" ht="15">
      <c r="A46" s="7" t="s">
        <v>84</v>
      </c>
      <c r="B46" s="8" t="s">
        <v>85</v>
      </c>
      <c r="C46" s="22">
        <v>6908142</v>
      </c>
      <c r="D46" s="12">
        <v>7120620</v>
      </c>
      <c r="E46" s="12">
        <v>6975369.6</v>
      </c>
      <c r="F46" s="24">
        <f t="shared" si="0"/>
        <v>100.9731647091215</v>
      </c>
      <c r="G46" s="24">
        <f t="shared" si="1"/>
        <v>97.9601439200519</v>
      </c>
      <c r="H46" s="19"/>
    </row>
    <row r="47" spans="1:8" ht="30">
      <c r="A47" s="7" t="s">
        <v>86</v>
      </c>
      <c r="B47" s="8" t="s">
        <v>87</v>
      </c>
      <c r="C47" s="22">
        <v>1601425.8</v>
      </c>
      <c r="D47" s="12">
        <v>1545819.2</v>
      </c>
      <c r="E47" s="12">
        <v>1510577.8</v>
      </c>
      <c r="F47" s="24">
        <f t="shared" si="0"/>
        <v>94.32705530284325</v>
      </c>
      <c r="G47" s="24">
        <f t="shared" si="1"/>
        <v>97.72021204032141</v>
      </c>
      <c r="H47" s="19" t="s">
        <v>166</v>
      </c>
    </row>
    <row r="48" spans="1:8" ht="30">
      <c r="A48" s="7" t="s">
        <v>88</v>
      </c>
      <c r="B48" s="8" t="s">
        <v>89</v>
      </c>
      <c r="C48" s="22">
        <v>50062</v>
      </c>
      <c r="D48" s="12">
        <v>49596.8</v>
      </c>
      <c r="E48" s="12">
        <v>49342</v>
      </c>
      <c r="F48" s="24">
        <f t="shared" si="0"/>
        <v>98.56178338859813</v>
      </c>
      <c r="G48" s="24">
        <f t="shared" si="1"/>
        <v>99.48625717788244</v>
      </c>
      <c r="H48" s="19"/>
    </row>
    <row r="49" spans="1:8" ht="45">
      <c r="A49" s="7" t="s">
        <v>90</v>
      </c>
      <c r="B49" s="8" t="s">
        <v>91</v>
      </c>
      <c r="C49" s="22">
        <v>143290.1</v>
      </c>
      <c r="D49" s="12">
        <v>169040.6</v>
      </c>
      <c r="E49" s="12">
        <v>167083</v>
      </c>
      <c r="F49" s="24">
        <f t="shared" si="0"/>
        <v>116.60470611717069</v>
      </c>
      <c r="G49" s="24">
        <f t="shared" si="1"/>
        <v>98.84193501442849</v>
      </c>
      <c r="H49" s="19" t="s">
        <v>179</v>
      </c>
    </row>
    <row r="50" spans="1:8" ht="32.25" customHeight="1">
      <c r="A50" s="7" t="s">
        <v>92</v>
      </c>
      <c r="B50" s="8" t="s">
        <v>93</v>
      </c>
      <c r="C50" s="22">
        <v>526948.4</v>
      </c>
      <c r="D50" s="12">
        <v>581001</v>
      </c>
      <c r="E50" s="12">
        <v>563685.9</v>
      </c>
      <c r="F50" s="24">
        <f t="shared" si="0"/>
        <v>106.97174524109</v>
      </c>
      <c r="G50" s="24">
        <f t="shared" si="1"/>
        <v>97.01978137731261</v>
      </c>
      <c r="H50" s="19" t="s">
        <v>180</v>
      </c>
    </row>
    <row r="51" spans="1:8" ht="15">
      <c r="A51" s="5" t="s">
        <v>94</v>
      </c>
      <c r="B51" s="6" t="s">
        <v>95</v>
      </c>
      <c r="C51" s="21">
        <v>789520.2</v>
      </c>
      <c r="D51" s="11">
        <v>873116.3</v>
      </c>
      <c r="E51" s="11">
        <v>833118.6</v>
      </c>
      <c r="F51" s="23">
        <f t="shared" si="0"/>
        <v>105.52213863559159</v>
      </c>
      <c r="G51" s="23">
        <f t="shared" si="1"/>
        <v>95.4189722491723</v>
      </c>
      <c r="H51" s="19"/>
    </row>
    <row r="52" spans="1:8" ht="60">
      <c r="A52" s="7" t="s">
        <v>96</v>
      </c>
      <c r="B52" s="8" t="s">
        <v>97</v>
      </c>
      <c r="C52" s="22">
        <v>723650.1</v>
      </c>
      <c r="D52" s="12">
        <v>803349.4</v>
      </c>
      <c r="E52" s="12">
        <v>765921.8</v>
      </c>
      <c r="F52" s="24">
        <f t="shared" si="0"/>
        <v>105.8414556979955</v>
      </c>
      <c r="G52" s="24">
        <f t="shared" si="1"/>
        <v>95.34105583448498</v>
      </c>
      <c r="H52" s="19" t="s">
        <v>181</v>
      </c>
    </row>
    <row r="53" spans="1:8" ht="15">
      <c r="A53" s="7" t="s">
        <v>98</v>
      </c>
      <c r="B53" s="8" t="s">
        <v>99</v>
      </c>
      <c r="C53" s="22">
        <v>65870.1</v>
      </c>
      <c r="D53" s="12">
        <v>69766.9</v>
      </c>
      <c r="E53" s="12">
        <v>67196.8</v>
      </c>
      <c r="F53" s="24">
        <f t="shared" si="0"/>
        <v>102.01411566097516</v>
      </c>
      <c r="G53" s="24">
        <f t="shared" si="1"/>
        <v>96.31616138885346</v>
      </c>
      <c r="H53" s="19"/>
    </row>
    <row r="54" spans="1:8" ht="15">
      <c r="A54" s="5" t="s">
        <v>100</v>
      </c>
      <c r="B54" s="6" t="s">
        <v>101</v>
      </c>
      <c r="C54" s="21">
        <v>10359868</v>
      </c>
      <c r="D54" s="11">
        <v>10494781.9</v>
      </c>
      <c r="E54" s="11">
        <v>9919235.8</v>
      </c>
      <c r="F54" s="23">
        <f t="shared" si="0"/>
        <v>95.74673924416798</v>
      </c>
      <c r="G54" s="23">
        <f t="shared" si="1"/>
        <v>94.51588317428494</v>
      </c>
      <c r="H54" s="19"/>
    </row>
    <row r="55" spans="1:8" ht="60">
      <c r="A55" s="7" t="s">
        <v>102</v>
      </c>
      <c r="B55" s="8" t="s">
        <v>103</v>
      </c>
      <c r="C55" s="22">
        <v>1644229.2</v>
      </c>
      <c r="D55" s="12">
        <v>1645982.1</v>
      </c>
      <c r="E55" s="12">
        <v>1437153.7</v>
      </c>
      <c r="F55" s="24">
        <f t="shared" si="0"/>
        <v>87.40592248331316</v>
      </c>
      <c r="G55" s="24">
        <f t="shared" si="1"/>
        <v>87.31283894278073</v>
      </c>
      <c r="H55" s="19" t="s">
        <v>182</v>
      </c>
    </row>
    <row r="56" spans="1:8" ht="15">
      <c r="A56" s="7" t="s">
        <v>104</v>
      </c>
      <c r="B56" s="8" t="s">
        <v>105</v>
      </c>
      <c r="C56" s="22">
        <v>988407.7</v>
      </c>
      <c r="D56" s="12">
        <v>1058184.5</v>
      </c>
      <c r="E56" s="12">
        <v>1042729.1</v>
      </c>
      <c r="F56" s="24">
        <f t="shared" si="0"/>
        <v>105.49584953658294</v>
      </c>
      <c r="G56" s="24">
        <f t="shared" si="1"/>
        <v>98.53944184591629</v>
      </c>
      <c r="H56" s="19"/>
    </row>
    <row r="57" spans="1:8" ht="60">
      <c r="A57" s="7" t="s">
        <v>106</v>
      </c>
      <c r="B57" s="8" t="s">
        <v>107</v>
      </c>
      <c r="C57" s="22">
        <v>59740.1</v>
      </c>
      <c r="D57" s="12">
        <v>59740.1</v>
      </c>
      <c r="E57" s="12">
        <v>48230.5</v>
      </c>
      <c r="F57" s="24">
        <f t="shared" si="0"/>
        <v>80.73387891885015</v>
      </c>
      <c r="G57" s="24">
        <f t="shared" si="1"/>
        <v>80.73387891885015</v>
      </c>
      <c r="H57" s="19" t="s">
        <v>183</v>
      </c>
    </row>
    <row r="58" spans="1:8" ht="60">
      <c r="A58" s="7" t="s">
        <v>108</v>
      </c>
      <c r="B58" s="8" t="s">
        <v>109</v>
      </c>
      <c r="C58" s="22">
        <v>121295.3</v>
      </c>
      <c r="D58" s="12">
        <v>121295.3</v>
      </c>
      <c r="E58" s="12">
        <v>114254.6</v>
      </c>
      <c r="F58" s="24">
        <f t="shared" si="0"/>
        <v>94.19540575768394</v>
      </c>
      <c r="G58" s="24">
        <f t="shared" si="1"/>
        <v>94.19540575768394</v>
      </c>
      <c r="H58" s="19" t="s">
        <v>183</v>
      </c>
    </row>
    <row r="59" spans="1:8" ht="15">
      <c r="A59" s="7" t="s">
        <v>110</v>
      </c>
      <c r="B59" s="8" t="s">
        <v>111</v>
      </c>
      <c r="C59" s="22">
        <v>390553.7</v>
      </c>
      <c r="D59" s="12">
        <v>393408.6</v>
      </c>
      <c r="E59" s="12">
        <v>372196.3</v>
      </c>
      <c r="F59" s="24">
        <f t="shared" si="0"/>
        <v>95.299647654087</v>
      </c>
      <c r="G59" s="24">
        <f t="shared" si="1"/>
        <v>94.60807414987879</v>
      </c>
      <c r="H59" s="19"/>
    </row>
    <row r="60" spans="1:8" ht="60">
      <c r="A60" s="7" t="s">
        <v>112</v>
      </c>
      <c r="B60" s="8" t="s">
        <v>113</v>
      </c>
      <c r="C60" s="22">
        <v>82241</v>
      </c>
      <c r="D60" s="12">
        <v>82241</v>
      </c>
      <c r="E60" s="12">
        <v>77517.1</v>
      </c>
      <c r="F60" s="24">
        <f t="shared" si="0"/>
        <v>94.25602801522356</v>
      </c>
      <c r="G60" s="24">
        <f t="shared" si="1"/>
        <v>94.25602801522356</v>
      </c>
      <c r="H60" s="19" t="s">
        <v>182</v>
      </c>
    </row>
    <row r="61" spans="1:8" ht="15">
      <c r="A61" s="7" t="s">
        <v>114</v>
      </c>
      <c r="B61" s="8" t="s">
        <v>115</v>
      </c>
      <c r="C61" s="22">
        <v>7073401</v>
      </c>
      <c r="D61" s="12">
        <v>7133930.3</v>
      </c>
      <c r="E61" s="12">
        <v>6827154.5</v>
      </c>
      <c r="F61" s="24">
        <f t="shared" si="0"/>
        <v>96.51869729992687</v>
      </c>
      <c r="G61" s="24">
        <f t="shared" si="1"/>
        <v>95.6997645463399</v>
      </c>
      <c r="H61" s="19"/>
    </row>
    <row r="62" spans="1:8" ht="15">
      <c r="A62" s="5" t="s">
        <v>116</v>
      </c>
      <c r="B62" s="6" t="s">
        <v>117</v>
      </c>
      <c r="C62" s="21">
        <v>9128910.9</v>
      </c>
      <c r="D62" s="11">
        <v>9754482.3</v>
      </c>
      <c r="E62" s="11">
        <v>9671783.8</v>
      </c>
      <c r="F62" s="23">
        <f t="shared" si="0"/>
        <v>105.94674332948084</v>
      </c>
      <c r="G62" s="23">
        <f t="shared" si="1"/>
        <v>99.15220000963045</v>
      </c>
      <c r="H62" s="19"/>
    </row>
    <row r="63" spans="1:8" ht="15">
      <c r="A63" s="7" t="s">
        <v>118</v>
      </c>
      <c r="B63" s="8" t="s">
        <v>119</v>
      </c>
      <c r="C63" s="22">
        <v>128269.7</v>
      </c>
      <c r="D63" s="12">
        <v>128943.5</v>
      </c>
      <c r="E63" s="12">
        <v>128501.4</v>
      </c>
      <c r="F63" s="24">
        <f t="shared" si="0"/>
        <v>100.18063502136513</v>
      </c>
      <c r="G63" s="24">
        <f t="shared" si="1"/>
        <v>99.6571366528751</v>
      </c>
      <c r="H63" s="19"/>
    </row>
    <row r="64" spans="1:8" ht="15">
      <c r="A64" s="7" t="s">
        <v>120</v>
      </c>
      <c r="B64" s="8" t="s">
        <v>121</v>
      </c>
      <c r="C64" s="22">
        <v>1481577.2</v>
      </c>
      <c r="D64" s="12">
        <v>1479983.6</v>
      </c>
      <c r="E64" s="12">
        <v>1479104</v>
      </c>
      <c r="F64" s="24">
        <f t="shared" si="0"/>
        <v>99.83306978536118</v>
      </c>
      <c r="G64" s="24">
        <f t="shared" si="1"/>
        <v>99.94056690898466</v>
      </c>
      <c r="H64" s="19"/>
    </row>
    <row r="65" spans="1:8" ht="15">
      <c r="A65" s="7" t="s">
        <v>122</v>
      </c>
      <c r="B65" s="8" t="s">
        <v>123</v>
      </c>
      <c r="C65" s="22">
        <v>5738217.1</v>
      </c>
      <c r="D65" s="12">
        <v>6012548.6</v>
      </c>
      <c r="E65" s="12">
        <v>5904110.5</v>
      </c>
      <c r="F65" s="24">
        <f t="shared" si="0"/>
        <v>102.89102690102123</v>
      </c>
      <c r="G65" s="24">
        <f t="shared" si="1"/>
        <v>98.19647029547504</v>
      </c>
      <c r="H65" s="19"/>
    </row>
    <row r="66" spans="1:8" ht="75">
      <c r="A66" s="7" t="s">
        <v>124</v>
      </c>
      <c r="B66" s="8" t="s">
        <v>125</v>
      </c>
      <c r="C66" s="22">
        <v>1406942.1</v>
      </c>
      <c r="D66" s="12">
        <v>1761687.5</v>
      </c>
      <c r="E66" s="12">
        <v>1791931.6</v>
      </c>
      <c r="F66" s="24">
        <f t="shared" si="0"/>
        <v>127.36356385952202</v>
      </c>
      <c r="G66" s="24">
        <f t="shared" si="1"/>
        <v>101.71676872317026</v>
      </c>
      <c r="H66" s="19" t="s">
        <v>164</v>
      </c>
    </row>
    <row r="67" spans="1:8" ht="15">
      <c r="A67" s="7" t="s">
        <v>126</v>
      </c>
      <c r="B67" s="8" t="s">
        <v>127</v>
      </c>
      <c r="C67" s="22">
        <v>373904.8</v>
      </c>
      <c r="D67" s="12">
        <v>371319.1</v>
      </c>
      <c r="E67" s="12">
        <v>368136.3</v>
      </c>
      <c r="F67" s="24">
        <f t="shared" si="0"/>
        <v>98.45722761515765</v>
      </c>
      <c r="G67" s="24">
        <f t="shared" si="1"/>
        <v>99.14283967617071</v>
      </c>
      <c r="H67" s="19"/>
    </row>
    <row r="68" spans="1:8" ht="15">
      <c r="A68" s="5" t="s">
        <v>128</v>
      </c>
      <c r="B68" s="6" t="s">
        <v>129</v>
      </c>
      <c r="C68" s="21">
        <v>450774.8</v>
      </c>
      <c r="D68" s="11">
        <v>470530</v>
      </c>
      <c r="E68" s="11">
        <v>467831.5</v>
      </c>
      <c r="F68" s="23">
        <f t="shared" si="0"/>
        <v>103.78386280688272</v>
      </c>
      <c r="G68" s="23">
        <f t="shared" si="1"/>
        <v>99.42649777910016</v>
      </c>
      <c r="H68" s="19"/>
    </row>
    <row r="69" spans="1:8" ht="30">
      <c r="A69" s="7" t="s">
        <v>130</v>
      </c>
      <c r="B69" s="8" t="s">
        <v>131</v>
      </c>
      <c r="C69" s="22">
        <v>223692</v>
      </c>
      <c r="D69" s="12">
        <v>241293.4</v>
      </c>
      <c r="E69" s="12">
        <v>239230.6</v>
      </c>
      <c r="F69" s="24">
        <f t="shared" si="0"/>
        <v>106.9464263362123</v>
      </c>
      <c r="G69" s="24">
        <f t="shared" si="1"/>
        <v>99.14510715999693</v>
      </c>
      <c r="H69" s="19" t="s">
        <v>184</v>
      </c>
    </row>
    <row r="70" spans="1:8" ht="15">
      <c r="A70" s="7" t="s">
        <v>132</v>
      </c>
      <c r="B70" s="8" t="s">
        <v>133</v>
      </c>
      <c r="C70" s="22">
        <v>206021.4</v>
      </c>
      <c r="D70" s="12">
        <v>206675.2</v>
      </c>
      <c r="E70" s="12">
        <v>206320.3</v>
      </c>
      <c r="F70" s="24">
        <f t="shared" si="0"/>
        <v>100.14508201575177</v>
      </c>
      <c r="G70" s="24">
        <f t="shared" si="1"/>
        <v>99.82828128386956</v>
      </c>
      <c r="H70" s="19"/>
    </row>
    <row r="71" spans="1:8" ht="111.75" customHeight="1">
      <c r="A71" s="7" t="s">
        <v>134</v>
      </c>
      <c r="B71" s="8" t="s">
        <v>135</v>
      </c>
      <c r="C71" s="22">
        <v>21061.4</v>
      </c>
      <c r="D71" s="12">
        <v>22561.4</v>
      </c>
      <c r="E71" s="12">
        <v>22280.6</v>
      </c>
      <c r="F71" s="24">
        <f aca="true" t="shared" si="2" ref="F71:F80">E71/C71*100</f>
        <v>105.78878896939423</v>
      </c>
      <c r="G71" s="24">
        <f aca="true" t="shared" si="3" ref="G71:G80">E71/D71*100</f>
        <v>98.75539638497611</v>
      </c>
      <c r="H71" s="19" t="s">
        <v>188</v>
      </c>
    </row>
    <row r="72" spans="1:8" ht="15">
      <c r="A72" s="5" t="s">
        <v>136</v>
      </c>
      <c r="B72" s="6" t="s">
        <v>137</v>
      </c>
      <c r="C72" s="21">
        <v>145252</v>
      </c>
      <c r="D72" s="11">
        <v>149581.3</v>
      </c>
      <c r="E72" s="11">
        <v>149370.9</v>
      </c>
      <c r="F72" s="23">
        <f t="shared" si="2"/>
        <v>102.83569245173905</v>
      </c>
      <c r="G72" s="23">
        <f t="shared" si="3"/>
        <v>99.85934070635835</v>
      </c>
      <c r="H72" s="19"/>
    </row>
    <row r="73" spans="1:8" ht="60">
      <c r="A73" s="7" t="s">
        <v>138</v>
      </c>
      <c r="B73" s="8" t="s">
        <v>139</v>
      </c>
      <c r="C73" s="22">
        <v>41753</v>
      </c>
      <c r="D73" s="12">
        <v>48036.7</v>
      </c>
      <c r="E73" s="12">
        <v>48036.7</v>
      </c>
      <c r="F73" s="24">
        <f t="shared" si="2"/>
        <v>115.04969702775847</v>
      </c>
      <c r="G73" s="24">
        <f t="shared" si="3"/>
        <v>100</v>
      </c>
      <c r="H73" s="19" t="s">
        <v>185</v>
      </c>
    </row>
    <row r="74" spans="1:8" ht="15">
      <c r="A74" s="7" t="s">
        <v>140</v>
      </c>
      <c r="B74" s="8" t="s">
        <v>141</v>
      </c>
      <c r="C74" s="22">
        <v>103499</v>
      </c>
      <c r="D74" s="12">
        <v>101544.6</v>
      </c>
      <c r="E74" s="12">
        <v>101334.2</v>
      </c>
      <c r="F74" s="24">
        <f t="shared" si="2"/>
        <v>97.90838558826655</v>
      </c>
      <c r="G74" s="24">
        <f t="shared" si="3"/>
        <v>99.7928004049452</v>
      </c>
      <c r="H74" s="19"/>
    </row>
    <row r="75" spans="1:8" ht="28.5">
      <c r="A75" s="5" t="s">
        <v>142</v>
      </c>
      <c r="B75" s="6" t="s">
        <v>143</v>
      </c>
      <c r="C75" s="21">
        <v>2397392.5</v>
      </c>
      <c r="D75" s="11">
        <v>1045000</v>
      </c>
      <c r="E75" s="11">
        <v>954365</v>
      </c>
      <c r="F75" s="23">
        <f t="shared" si="2"/>
        <v>39.8084585648783</v>
      </c>
      <c r="G75" s="23">
        <f t="shared" si="3"/>
        <v>91.3267942583732</v>
      </c>
      <c r="H75" s="19"/>
    </row>
    <row r="76" spans="1:8" ht="75">
      <c r="A76" s="7" t="s">
        <v>144</v>
      </c>
      <c r="B76" s="8" t="s">
        <v>145</v>
      </c>
      <c r="C76" s="22">
        <v>2397392.5</v>
      </c>
      <c r="D76" s="12">
        <v>1045000</v>
      </c>
      <c r="E76" s="12">
        <v>954365</v>
      </c>
      <c r="F76" s="24">
        <f t="shared" si="2"/>
        <v>39.8084585648783</v>
      </c>
      <c r="G76" s="24">
        <f t="shared" si="3"/>
        <v>91.3267942583732</v>
      </c>
      <c r="H76" s="19" t="s">
        <v>165</v>
      </c>
    </row>
    <row r="77" spans="1:8" ht="42.75">
      <c r="A77" s="5" t="s">
        <v>146</v>
      </c>
      <c r="B77" s="6" t="s">
        <v>147</v>
      </c>
      <c r="C77" s="21">
        <v>2465422</v>
      </c>
      <c r="D77" s="11">
        <v>2497044.6</v>
      </c>
      <c r="E77" s="11">
        <v>2430912.7</v>
      </c>
      <c r="F77" s="23">
        <f t="shared" si="2"/>
        <v>98.60026802713693</v>
      </c>
      <c r="G77" s="23">
        <f t="shared" si="3"/>
        <v>97.35159315936929</v>
      </c>
      <c r="H77" s="19"/>
    </row>
    <row r="78" spans="1:8" ht="30">
      <c r="A78" s="7" t="s">
        <v>148</v>
      </c>
      <c r="B78" s="8" t="s">
        <v>149</v>
      </c>
      <c r="C78" s="22">
        <v>575187.2</v>
      </c>
      <c r="D78" s="12">
        <v>575187.2</v>
      </c>
      <c r="E78" s="12">
        <v>573862.5</v>
      </c>
      <c r="F78" s="24">
        <f t="shared" si="2"/>
        <v>99.76969237145751</v>
      </c>
      <c r="G78" s="24">
        <f t="shared" si="3"/>
        <v>99.76969237145751</v>
      </c>
      <c r="H78" s="19"/>
    </row>
    <row r="79" spans="1:8" ht="15">
      <c r="A79" s="7" t="s">
        <v>150</v>
      </c>
      <c r="B79" s="8" t="s">
        <v>151</v>
      </c>
      <c r="C79" s="22">
        <v>1633225.2</v>
      </c>
      <c r="D79" s="12">
        <v>1618225.2</v>
      </c>
      <c r="E79" s="12">
        <v>1606716.2</v>
      </c>
      <c r="F79" s="24">
        <f t="shared" si="2"/>
        <v>98.37689254366147</v>
      </c>
      <c r="G79" s="24">
        <f t="shared" si="3"/>
        <v>99.2887887297763</v>
      </c>
      <c r="H79" s="19"/>
    </row>
    <row r="80" spans="1:8" ht="15">
      <c r="A80" s="7" t="s">
        <v>152</v>
      </c>
      <c r="B80" s="8" t="s">
        <v>153</v>
      </c>
      <c r="C80" s="22">
        <v>257009.6</v>
      </c>
      <c r="D80" s="12">
        <v>303632.2</v>
      </c>
      <c r="E80" s="12">
        <v>250334</v>
      </c>
      <c r="F80" s="24">
        <f t="shared" si="2"/>
        <v>97.40258729635002</v>
      </c>
      <c r="G80" s="24">
        <f t="shared" si="3"/>
        <v>82.44645989456981</v>
      </c>
      <c r="H80" s="19"/>
    </row>
  </sheetData>
  <sheetProtection formatCells="0" formatColumns="0" formatRows="0" autoFilter="0"/>
  <autoFilter ref="A5:D80"/>
  <mergeCells count="2">
    <mergeCell ref="A1:E1"/>
    <mergeCell ref="A2:H2"/>
  </mergeCells>
  <printOptions horizontalCentered="1"/>
  <pageMargins left="1.1811023622047245" right="0.5905511811023623" top="0.7874015748031497" bottom="0.7874015748031497" header="0.31496062992125984" footer="0.31496062992125984"/>
  <pageSetup fitToHeight="2" horizontalDpi="600" verticalDpi="600" orientation="landscape" paperSize="9" scale="53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2017-06-06T07:00:17Z</dcterms:modified>
  <cp:category/>
  <cp:version/>
  <cp:contentType/>
  <cp:contentStatus/>
</cp:coreProperties>
</file>