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приложение 2018-2019" sheetId="1" r:id="rId1"/>
  </sheets>
  <definedNames>
    <definedName name="_xlnm.Print_Titles" localSheetId="0">'приложение 2018-2019'!$7:$7</definedName>
    <definedName name="_xlnm.Print_Area" localSheetId="0">'приложение 2018-2019'!$A$1:$H$54</definedName>
  </definedNames>
  <calcPr calcId="152511"/>
</workbook>
</file>

<file path=xl/calcChain.xml><?xml version="1.0" encoding="utf-8"?>
<calcChain xmlns="http://schemas.openxmlformats.org/spreadsheetml/2006/main">
  <c r="G53" i="1" l="1"/>
  <c r="D51" i="1"/>
  <c r="D53" i="1" s="1"/>
  <c r="E51" i="1"/>
  <c r="E53" i="1" s="1"/>
  <c r="G51" i="1"/>
  <c r="H51" i="1"/>
  <c r="H53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 l="1"/>
  <c r="C51" i="1" s="1"/>
  <c r="C53" i="1" l="1"/>
  <c r="F8" i="1"/>
  <c r="F51" i="1" s="1"/>
  <c r="F53" i="1" s="1"/>
  <c r="A9" i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<sst xmlns="http://schemas.openxmlformats.org/spreadsheetml/2006/main" count="61" uniqueCount="58">
  <si>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</si>
  <si>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</si>
  <si>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</si>
  <si>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</si>
  <si>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</si>
  <si>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</si>
  <si>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</si>
  <si>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</si>
  <si>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</si>
  <si>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</si>
  <si>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</si>
  <si>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</si>
  <si>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</si>
  <si>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</si>
  <si>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</si>
  <si>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</si>
  <si>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</si>
  <si>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</si>
  <si>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</si>
  <si>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</si>
  <si>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</si>
  <si>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</si>
  <si>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</si>
  <si>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</si>
  <si>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</si>
  <si>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</si>
  <si>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</si>
  <si>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</si>
  <si>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</si>
  <si>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</si>
  <si>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</si>
  <si>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</si>
  <si>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</si>
  <si>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</si>
  <si>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</si>
  <si>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</si>
  <si>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</si>
  <si>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</si>
  <si>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</si>
  <si>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</si>
  <si>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</si>
  <si>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</si>
  <si>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</si>
  <si>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</si>
  <si>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</si>
  <si>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</si>
  <si>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</si>
  <si>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Нераспределенный остаток</t>
  </si>
  <si>
    <t>ВСЕГО</t>
  </si>
  <si>
    <t>ЗАТО Озерный</t>
  </si>
  <si>
    <t>ЗАТО Солнечный</t>
  </si>
  <si>
    <t xml:space="preserve">(тыс. руб.) </t>
  </si>
  <si>
    <t>2018 год</t>
  </si>
  <si>
    <t>2019 год</t>
  </si>
  <si>
    <t>Удомельский городской округ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</si>
  <si>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плановый период 2018 и 2019 годов
</t>
  </si>
  <si>
    <t>заработная  плата с начислениями и компенсационными выплатами</t>
  </si>
  <si>
    <r>
      <t>Приложение 39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2017 год 
и на плановый период 2018 и 2019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</si>
</sst>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165" fontId="2" fillId="0" borderId="1" xfId="7" applyNumberFormat="1" applyFont="1" applyBorder="1" applyAlignment="1">
      <alignment horizontal="right" indent="1"/>
    </xf>
    <xf numFmtId="165" fontId="3" fillId="0" borderId="1" xfId="7" applyNumberFormat="1" applyFont="1" applyBorder="1" applyAlignment="1">
      <alignment horizontal="right" indent="1"/>
    </xf>
    <xf numFmtId="0" fontId="2" fillId="0" borderId="0" xfId="5" applyFont="1"/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0" fontId="2" fillId="2" borderId="1" xfId="5" applyFont="1" applyFill="1" applyBorder="1" applyAlignment="1">
      <alignment horizontal="center"/>
    </xf>
    <xf numFmtId="0" fontId="2" fillId="2" borderId="0" xfId="5" applyFont="1" applyFill="1"/>
    <xf numFmtId="0" fontId="3" fillId="0" borderId="1" xfId="5" applyFont="1" applyBorder="1"/>
    <xf numFmtId="0" fontId="8" fillId="0" borderId="1" xfId="5" applyFont="1" applyFill="1" applyBorder="1" applyAlignment="1">
      <alignment vertical="center"/>
    </xf>
    <xf numFmtId="0" fontId="2" fillId="0" borderId="0" xfId="4" applyFont="1"/>
    <xf numFmtId="165" fontId="2" fillId="0" borderId="0" xfId="5" applyNumberFormat="1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Border="1" applyAlignment="1">
      <alignment horizontal="left" indent="1"/>
    </xf>
    <xf numFmtId="0" fontId="3" fillId="0" borderId="0" xfId="5" applyFont="1" applyAlignment="1">
      <alignment horizontal="right" wrapText="1"/>
    </xf>
    <xf numFmtId="0" fontId="3" fillId="0" borderId="0" xfId="5" applyFont="1" applyFill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56"/>
  <sheetViews>
    <sheetView tabSelected="1" view="pageBreakPreview" zoomScaleNormal="100" zoomScaleSheetLayoutView="100" workbookViewId="0">
      <selection activeCell="A7" sqref="A7:H7"/>
    </sheetView>
  </sheetViews>
  <sheetFormatPr defaultRowHeight="15.75" x14ac:dyDescent="0.25"/>
  <cols>
    <col min="1" max="1" width="4.7109375" style="3" bestFit="1" customWidth="1"/>
    <col min="2" max="2" width="31.5703125" style="3" customWidth="1"/>
    <col min="3" max="3" width="13.28515625" style="3" bestFit="1" customWidth="1"/>
    <col min="4" max="4" width="23.5703125" style="3" customWidth="1"/>
    <col min="5" max="5" width="21.28515625" style="3" customWidth="1"/>
    <col min="6" max="6" width="13.28515625" style="3" bestFit="1" customWidth="1"/>
    <col min="7" max="7" width="24.85546875" style="3" customWidth="1"/>
    <col min="8" max="8" width="19" style="3" customWidth="1"/>
    <col min="9" max="16384" width="9.140625" style="3"/>
  </cols>
  <sheetData>
    <row r="1" spans="1:11" ht="79.5" customHeight="1" x14ac:dyDescent="0.25">
      <c r="A1" s="20" t="s">
        <v>57</v>
      </c>
      <c r="B1" s="20"/>
      <c r="C1" s="20"/>
      <c r="D1" s="20"/>
      <c r="E1" s="20"/>
      <c r="F1" s="20"/>
      <c r="G1" s="20"/>
      <c r="H1" s="20"/>
    </row>
    <row r="2" spans="1:11" ht="65.25" customHeight="1" x14ac:dyDescent="0.25">
      <c r="A2" s="21" t="s">
        <v>55</v>
      </c>
      <c r="B2" s="21"/>
      <c r="C2" s="21"/>
      <c r="D2" s="21"/>
      <c r="E2" s="21"/>
      <c r="F2" s="21"/>
      <c r="G2" s="21"/>
      <c r="H2" s="21"/>
    </row>
    <row r="3" spans="1:11" x14ac:dyDescent="0.25">
      <c r="B3" s="4"/>
      <c r="C3" s="4"/>
      <c r="D3" s="4"/>
      <c r="H3" s="5" t="s">
        <v>51</v>
      </c>
    </row>
    <row r="4" spans="1:11" s="6" customFormat="1" ht="18" customHeight="1" x14ac:dyDescent="0.25">
      <c r="A4" s="23" t="s">
        <v>0</v>
      </c>
      <c r="B4" s="26" t="s">
        <v>1</v>
      </c>
      <c r="C4" s="22" t="s">
        <v>52</v>
      </c>
      <c r="D4" s="22"/>
      <c r="E4" s="22"/>
      <c r="F4" s="22" t="s">
        <v>53</v>
      </c>
      <c r="G4" s="22"/>
      <c r="H4" s="22"/>
    </row>
    <row r="5" spans="1:11" s="6" customFormat="1" ht="18" customHeight="1" x14ac:dyDescent="0.25">
      <c r="A5" s="24"/>
      <c r="B5" s="27"/>
      <c r="C5" s="22" t="s">
        <v>2</v>
      </c>
      <c r="D5" s="22" t="s">
        <v>3</v>
      </c>
      <c r="E5" s="22"/>
      <c r="F5" s="22" t="s">
        <v>2</v>
      </c>
      <c r="G5" s="22" t="s">
        <v>3</v>
      </c>
      <c r="H5" s="22"/>
    </row>
    <row r="6" spans="1:11" s="6" customFormat="1" ht="117.75" customHeight="1" x14ac:dyDescent="0.25">
      <c r="A6" s="25"/>
      <c r="B6" s="28"/>
      <c r="C6" s="22"/>
      <c r="D6" s="7" t="s">
        <v>56</v>
      </c>
      <c r="E6" s="7" t="s">
        <v>5</v>
      </c>
      <c r="F6" s="22"/>
      <c r="G6" s="7" t="s">
        <v>4</v>
      </c>
      <c r="H6" s="7" t="s">
        <v>5</v>
      </c>
    </row>
    <row r="7" spans="1:11" s="6" customFormat="1" ht="15.75" customHeight="1" x14ac:dyDescent="0.25">
      <c r="A7" s="29">
        <v>1</v>
      </c>
      <c r="B7" s="30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11" x14ac:dyDescent="0.25">
      <c r="A8" s="10">
        <v>1</v>
      </c>
      <c r="B8" s="17" t="s">
        <v>6</v>
      </c>
      <c r="C8" s="1">
        <f>D8+E8</f>
        <v>86716</v>
      </c>
      <c r="D8" s="1">
        <v>85216</v>
      </c>
      <c r="E8" s="1">
        <v>1500</v>
      </c>
      <c r="F8" s="1">
        <f>G8+H8</f>
        <v>86716</v>
      </c>
      <c r="G8" s="1">
        <v>85216</v>
      </c>
      <c r="H8" s="1">
        <v>1500</v>
      </c>
      <c r="I8" s="16"/>
      <c r="J8" s="16"/>
      <c r="K8" s="16"/>
    </row>
    <row r="9" spans="1:11" x14ac:dyDescent="0.25">
      <c r="A9" s="10">
        <f t="shared" ref="A9:A50" si="0">A8+1</f>
        <v>2</v>
      </c>
      <c r="B9" s="17" t="s">
        <v>7</v>
      </c>
      <c r="C9" s="1">
        <f t="shared" ref="C9:C50" si="1">D9+E9</f>
        <v>89565</v>
      </c>
      <c r="D9" s="1">
        <v>87761</v>
      </c>
      <c r="E9" s="1">
        <v>1804</v>
      </c>
      <c r="F9" s="1">
        <f t="shared" ref="F9:F50" si="2">G9+H9</f>
        <v>89565</v>
      </c>
      <c r="G9" s="1">
        <v>87761</v>
      </c>
      <c r="H9" s="1">
        <v>1804</v>
      </c>
      <c r="I9" s="16"/>
      <c r="J9" s="16"/>
      <c r="K9" s="16"/>
    </row>
    <row r="10" spans="1:11" x14ac:dyDescent="0.25">
      <c r="A10" s="10">
        <f t="shared" si="0"/>
        <v>3</v>
      </c>
      <c r="B10" s="17" t="s">
        <v>8</v>
      </c>
      <c r="C10" s="1">
        <f t="shared" si="1"/>
        <v>124906</v>
      </c>
      <c r="D10" s="1">
        <v>122746</v>
      </c>
      <c r="E10" s="1">
        <v>2160</v>
      </c>
      <c r="F10" s="1">
        <f t="shared" si="2"/>
        <v>124906</v>
      </c>
      <c r="G10" s="1">
        <v>122746</v>
      </c>
      <c r="H10" s="1">
        <v>2160</v>
      </c>
      <c r="I10" s="16"/>
      <c r="J10" s="16"/>
      <c r="K10" s="16"/>
    </row>
    <row r="11" spans="1:11" x14ac:dyDescent="0.25">
      <c r="A11" s="10">
        <f t="shared" si="0"/>
        <v>4</v>
      </c>
      <c r="B11" s="17" t="s">
        <v>9</v>
      </c>
      <c r="C11" s="1">
        <f t="shared" si="1"/>
        <v>750843</v>
      </c>
      <c r="D11" s="1">
        <v>737857</v>
      </c>
      <c r="E11" s="1">
        <v>12986</v>
      </c>
      <c r="F11" s="1">
        <f t="shared" si="2"/>
        <v>750843</v>
      </c>
      <c r="G11" s="1">
        <v>737857</v>
      </c>
      <c r="H11" s="1">
        <v>12986</v>
      </c>
      <c r="I11" s="16"/>
      <c r="J11" s="16"/>
      <c r="K11" s="16"/>
    </row>
    <row r="12" spans="1:11" x14ac:dyDescent="0.25">
      <c r="A12" s="10">
        <f t="shared" si="0"/>
        <v>5</v>
      </c>
      <c r="B12" s="17" t="s">
        <v>10</v>
      </c>
      <c r="C12" s="1">
        <f t="shared" si="1"/>
        <v>86119</v>
      </c>
      <c r="D12" s="1">
        <v>84543</v>
      </c>
      <c r="E12" s="1">
        <v>1576</v>
      </c>
      <c r="F12" s="1">
        <f t="shared" si="2"/>
        <v>86119</v>
      </c>
      <c r="G12" s="1">
        <v>84543</v>
      </c>
      <c r="H12" s="1">
        <v>1576</v>
      </c>
      <c r="I12" s="16"/>
      <c r="J12" s="16"/>
      <c r="K12" s="16"/>
    </row>
    <row r="13" spans="1:11" x14ac:dyDescent="0.25">
      <c r="A13" s="10">
        <f t="shared" si="0"/>
        <v>6</v>
      </c>
      <c r="B13" s="17" t="s">
        <v>54</v>
      </c>
      <c r="C13" s="1">
        <f t="shared" si="1"/>
        <v>63032</v>
      </c>
      <c r="D13" s="1">
        <v>61942</v>
      </c>
      <c r="E13" s="1">
        <v>1090</v>
      </c>
      <c r="F13" s="1">
        <f t="shared" si="2"/>
        <v>63032</v>
      </c>
      <c r="G13" s="1">
        <v>61942</v>
      </c>
      <c r="H13" s="1">
        <v>1090</v>
      </c>
      <c r="I13" s="16"/>
      <c r="J13" s="16"/>
      <c r="K13" s="16"/>
    </row>
    <row r="14" spans="1:11" x14ac:dyDescent="0.25">
      <c r="A14" s="10">
        <f t="shared" si="0"/>
        <v>7</v>
      </c>
      <c r="B14" s="17" t="s">
        <v>11</v>
      </c>
      <c r="C14" s="1">
        <f t="shared" si="1"/>
        <v>15773</v>
      </c>
      <c r="D14" s="1">
        <v>15500</v>
      </c>
      <c r="E14" s="1">
        <v>273</v>
      </c>
      <c r="F14" s="1">
        <f t="shared" si="2"/>
        <v>15773</v>
      </c>
      <c r="G14" s="1">
        <v>15500</v>
      </c>
      <c r="H14" s="1">
        <v>273</v>
      </c>
      <c r="I14" s="16"/>
      <c r="J14" s="16"/>
      <c r="K14" s="16"/>
    </row>
    <row r="15" spans="1:11" x14ac:dyDescent="0.25">
      <c r="A15" s="10">
        <f t="shared" si="0"/>
        <v>8</v>
      </c>
      <c r="B15" s="17" t="s">
        <v>12</v>
      </c>
      <c r="C15" s="1">
        <f t="shared" si="1"/>
        <v>42954</v>
      </c>
      <c r="D15" s="1">
        <v>42038</v>
      </c>
      <c r="E15" s="1">
        <v>916</v>
      </c>
      <c r="F15" s="1">
        <f t="shared" si="2"/>
        <v>42954</v>
      </c>
      <c r="G15" s="1">
        <v>42038</v>
      </c>
      <c r="H15" s="1">
        <v>916</v>
      </c>
      <c r="I15" s="16"/>
      <c r="J15" s="16"/>
      <c r="K15" s="16"/>
    </row>
    <row r="16" spans="1:11" x14ac:dyDescent="0.25">
      <c r="A16" s="10">
        <f t="shared" si="0"/>
        <v>9</v>
      </c>
      <c r="B16" s="17" t="s">
        <v>13</v>
      </c>
      <c r="C16" s="1">
        <f t="shared" si="1"/>
        <v>9293</v>
      </c>
      <c r="D16" s="1">
        <v>9132</v>
      </c>
      <c r="E16" s="1">
        <v>161</v>
      </c>
      <c r="F16" s="1">
        <f t="shared" si="2"/>
        <v>9293</v>
      </c>
      <c r="G16" s="1">
        <v>9132</v>
      </c>
      <c r="H16" s="1">
        <v>161</v>
      </c>
      <c r="I16" s="16"/>
      <c r="J16" s="16"/>
      <c r="K16" s="16"/>
    </row>
    <row r="17" spans="1:11" x14ac:dyDescent="0.25">
      <c r="A17" s="10">
        <f t="shared" si="0"/>
        <v>10</v>
      </c>
      <c r="B17" s="17" t="s">
        <v>14</v>
      </c>
      <c r="C17" s="1">
        <f t="shared" si="1"/>
        <v>59258</v>
      </c>
      <c r="D17" s="1">
        <v>58191</v>
      </c>
      <c r="E17" s="1">
        <v>1067</v>
      </c>
      <c r="F17" s="1">
        <f t="shared" si="2"/>
        <v>59258</v>
      </c>
      <c r="G17" s="1">
        <v>58191</v>
      </c>
      <c r="H17" s="1">
        <v>1067</v>
      </c>
      <c r="I17" s="16"/>
      <c r="J17" s="16"/>
      <c r="K17" s="16"/>
    </row>
    <row r="18" spans="1:11" x14ac:dyDescent="0.25">
      <c r="A18" s="10">
        <f t="shared" si="0"/>
        <v>11</v>
      </c>
      <c r="B18" s="17" t="s">
        <v>15</v>
      </c>
      <c r="C18" s="1">
        <f t="shared" si="1"/>
        <v>13395</v>
      </c>
      <c r="D18" s="1">
        <v>13146</v>
      </c>
      <c r="E18" s="1">
        <v>249</v>
      </c>
      <c r="F18" s="1">
        <f t="shared" si="2"/>
        <v>13395</v>
      </c>
      <c r="G18" s="1">
        <v>13146</v>
      </c>
      <c r="H18" s="1">
        <v>249</v>
      </c>
      <c r="I18" s="16"/>
      <c r="J18" s="16"/>
      <c r="K18" s="16"/>
    </row>
    <row r="19" spans="1:11" x14ac:dyDescent="0.25">
      <c r="A19" s="10">
        <f t="shared" si="0"/>
        <v>12</v>
      </c>
      <c r="B19" s="17" t="s">
        <v>16</v>
      </c>
      <c r="C19" s="1">
        <f t="shared" si="1"/>
        <v>23441</v>
      </c>
      <c r="D19" s="1">
        <v>23022</v>
      </c>
      <c r="E19" s="1">
        <v>419</v>
      </c>
      <c r="F19" s="1">
        <f t="shared" si="2"/>
        <v>23441</v>
      </c>
      <c r="G19" s="1">
        <v>23022</v>
      </c>
      <c r="H19" s="1">
        <v>419</v>
      </c>
      <c r="I19" s="16"/>
      <c r="J19" s="16"/>
      <c r="K19" s="16"/>
    </row>
    <row r="20" spans="1:11" x14ac:dyDescent="0.25">
      <c r="A20" s="10">
        <f t="shared" si="0"/>
        <v>13</v>
      </c>
      <c r="B20" s="17" t="s">
        <v>17</v>
      </c>
      <c r="C20" s="1">
        <f t="shared" si="1"/>
        <v>3946</v>
      </c>
      <c r="D20" s="1">
        <v>3874</v>
      </c>
      <c r="E20" s="1">
        <v>72</v>
      </c>
      <c r="F20" s="1">
        <f t="shared" si="2"/>
        <v>3946</v>
      </c>
      <c r="G20" s="1">
        <v>3874</v>
      </c>
      <c r="H20" s="1">
        <v>72</v>
      </c>
      <c r="I20" s="16"/>
      <c r="J20" s="16"/>
      <c r="K20" s="16"/>
    </row>
    <row r="21" spans="1:11" x14ac:dyDescent="0.25">
      <c r="A21" s="10">
        <f t="shared" si="0"/>
        <v>14</v>
      </c>
      <c r="B21" s="17" t="s">
        <v>18</v>
      </c>
      <c r="C21" s="1">
        <f t="shared" si="1"/>
        <v>23904</v>
      </c>
      <c r="D21" s="1">
        <v>23487</v>
      </c>
      <c r="E21" s="1">
        <v>417</v>
      </c>
      <c r="F21" s="1">
        <f t="shared" si="2"/>
        <v>23904</v>
      </c>
      <c r="G21" s="1">
        <v>23487</v>
      </c>
      <c r="H21" s="1">
        <v>417</v>
      </c>
      <c r="I21" s="16"/>
      <c r="J21" s="16"/>
      <c r="K21" s="16"/>
    </row>
    <row r="22" spans="1:11" x14ac:dyDescent="0.25">
      <c r="A22" s="10">
        <f t="shared" si="0"/>
        <v>15</v>
      </c>
      <c r="B22" s="17" t="s">
        <v>19</v>
      </c>
      <c r="C22" s="1">
        <f t="shared" si="1"/>
        <v>23070</v>
      </c>
      <c r="D22" s="1">
        <v>22671</v>
      </c>
      <c r="E22" s="1">
        <v>399</v>
      </c>
      <c r="F22" s="1">
        <f t="shared" si="2"/>
        <v>23070</v>
      </c>
      <c r="G22" s="1">
        <v>22671</v>
      </c>
      <c r="H22" s="1">
        <v>399</v>
      </c>
      <c r="I22" s="16"/>
      <c r="J22" s="16"/>
      <c r="K22" s="16"/>
    </row>
    <row r="23" spans="1:11" x14ac:dyDescent="0.25">
      <c r="A23" s="10">
        <f t="shared" si="0"/>
        <v>16</v>
      </c>
      <c r="B23" s="17" t="s">
        <v>20</v>
      </c>
      <c r="C23" s="1">
        <f t="shared" si="1"/>
        <v>59499</v>
      </c>
      <c r="D23" s="1">
        <v>58289</v>
      </c>
      <c r="E23" s="1">
        <v>1210</v>
      </c>
      <c r="F23" s="1">
        <f t="shared" si="2"/>
        <v>59499</v>
      </c>
      <c r="G23" s="1">
        <v>58289</v>
      </c>
      <c r="H23" s="1">
        <v>1210</v>
      </c>
      <c r="I23" s="16"/>
      <c r="J23" s="16"/>
      <c r="K23" s="16"/>
    </row>
    <row r="24" spans="1:11" x14ac:dyDescent="0.25">
      <c r="A24" s="10">
        <f t="shared" si="0"/>
        <v>17</v>
      </c>
      <c r="B24" s="17" t="s">
        <v>21</v>
      </c>
      <c r="C24" s="1">
        <f t="shared" si="1"/>
        <v>27089</v>
      </c>
      <c r="D24" s="1">
        <v>26601</v>
      </c>
      <c r="E24" s="1">
        <v>488</v>
      </c>
      <c r="F24" s="1">
        <f t="shared" si="2"/>
        <v>27089</v>
      </c>
      <c r="G24" s="1">
        <v>26601</v>
      </c>
      <c r="H24" s="1">
        <v>488</v>
      </c>
      <c r="I24" s="16"/>
      <c r="J24" s="16"/>
      <c r="K24" s="16"/>
    </row>
    <row r="25" spans="1:11" x14ac:dyDescent="0.25">
      <c r="A25" s="10">
        <f t="shared" si="0"/>
        <v>18</v>
      </c>
      <c r="B25" s="17" t="s">
        <v>22</v>
      </c>
      <c r="C25" s="1">
        <f t="shared" si="1"/>
        <v>38757</v>
      </c>
      <c r="D25" s="1">
        <v>37931</v>
      </c>
      <c r="E25" s="1">
        <v>826</v>
      </c>
      <c r="F25" s="1">
        <f t="shared" si="2"/>
        <v>38757</v>
      </c>
      <c r="G25" s="1">
        <v>37931</v>
      </c>
      <c r="H25" s="1">
        <v>826</v>
      </c>
      <c r="I25" s="16"/>
      <c r="J25" s="16"/>
      <c r="K25" s="16"/>
    </row>
    <row r="26" spans="1:11" s="12" customFormat="1" x14ac:dyDescent="0.25">
      <c r="A26" s="11">
        <f t="shared" si="0"/>
        <v>19</v>
      </c>
      <c r="B26" s="18" t="s">
        <v>23</v>
      </c>
      <c r="C26" s="1">
        <f t="shared" si="1"/>
        <v>7816</v>
      </c>
      <c r="D26" s="1">
        <v>7654</v>
      </c>
      <c r="E26" s="1">
        <v>162</v>
      </c>
      <c r="F26" s="1">
        <f t="shared" si="2"/>
        <v>7816</v>
      </c>
      <c r="G26" s="1">
        <v>7654</v>
      </c>
      <c r="H26" s="1">
        <v>162</v>
      </c>
      <c r="I26" s="16"/>
      <c r="J26" s="16"/>
      <c r="K26" s="16"/>
    </row>
    <row r="27" spans="1:11" s="12" customFormat="1" x14ac:dyDescent="0.25">
      <c r="A27" s="11">
        <f t="shared" si="0"/>
        <v>20</v>
      </c>
      <c r="B27" s="18" t="s">
        <v>24</v>
      </c>
      <c r="C27" s="1">
        <f t="shared" si="1"/>
        <v>7864</v>
      </c>
      <c r="D27" s="1">
        <v>7726</v>
      </c>
      <c r="E27" s="1">
        <v>138</v>
      </c>
      <c r="F27" s="1">
        <f t="shared" si="2"/>
        <v>7864</v>
      </c>
      <c r="G27" s="1">
        <v>7726</v>
      </c>
      <c r="H27" s="1">
        <v>138</v>
      </c>
      <c r="I27" s="16"/>
      <c r="J27" s="16"/>
      <c r="K27" s="16"/>
    </row>
    <row r="28" spans="1:11" s="12" customFormat="1" x14ac:dyDescent="0.25">
      <c r="A28" s="11">
        <f t="shared" si="0"/>
        <v>21</v>
      </c>
      <c r="B28" s="18" t="s">
        <v>25</v>
      </c>
      <c r="C28" s="1">
        <f t="shared" si="1"/>
        <v>153026</v>
      </c>
      <c r="D28" s="1">
        <v>150379</v>
      </c>
      <c r="E28" s="1">
        <v>2647</v>
      </c>
      <c r="F28" s="1">
        <f t="shared" si="2"/>
        <v>153026</v>
      </c>
      <c r="G28" s="1">
        <v>150379</v>
      </c>
      <c r="H28" s="1">
        <v>2647</v>
      </c>
      <c r="I28" s="16"/>
      <c r="J28" s="16"/>
      <c r="K28" s="16"/>
    </row>
    <row r="29" spans="1:11" s="12" customFormat="1" x14ac:dyDescent="0.25">
      <c r="A29" s="11">
        <f t="shared" si="0"/>
        <v>22</v>
      </c>
      <c r="B29" s="18" t="s">
        <v>26</v>
      </c>
      <c r="C29" s="1">
        <f t="shared" si="1"/>
        <v>14629</v>
      </c>
      <c r="D29" s="1">
        <v>14376</v>
      </c>
      <c r="E29" s="1">
        <v>253</v>
      </c>
      <c r="F29" s="1">
        <f t="shared" si="2"/>
        <v>14629</v>
      </c>
      <c r="G29" s="1">
        <v>14376</v>
      </c>
      <c r="H29" s="1">
        <v>253</v>
      </c>
      <c r="I29" s="16"/>
      <c r="J29" s="16"/>
      <c r="K29" s="16"/>
    </row>
    <row r="30" spans="1:11" s="12" customFormat="1" x14ac:dyDescent="0.25">
      <c r="A30" s="11">
        <f t="shared" si="0"/>
        <v>23</v>
      </c>
      <c r="B30" s="18" t="s">
        <v>27</v>
      </c>
      <c r="C30" s="1">
        <f t="shared" si="1"/>
        <v>15641</v>
      </c>
      <c r="D30" s="1">
        <v>15370</v>
      </c>
      <c r="E30" s="1">
        <v>271</v>
      </c>
      <c r="F30" s="1">
        <f t="shared" si="2"/>
        <v>15641</v>
      </c>
      <c r="G30" s="1">
        <v>15370</v>
      </c>
      <c r="H30" s="1">
        <v>271</v>
      </c>
      <c r="I30" s="16"/>
      <c r="J30" s="16"/>
      <c r="K30" s="16"/>
    </row>
    <row r="31" spans="1:11" s="12" customFormat="1" x14ac:dyDescent="0.25">
      <c r="A31" s="11">
        <f t="shared" si="0"/>
        <v>24</v>
      </c>
      <c r="B31" s="18" t="s">
        <v>28</v>
      </c>
      <c r="C31" s="1">
        <f t="shared" si="1"/>
        <v>6559</v>
      </c>
      <c r="D31" s="1">
        <v>6446</v>
      </c>
      <c r="E31" s="1">
        <v>113</v>
      </c>
      <c r="F31" s="1">
        <f t="shared" si="2"/>
        <v>6559</v>
      </c>
      <c r="G31" s="1">
        <v>6446</v>
      </c>
      <c r="H31" s="1">
        <v>113</v>
      </c>
      <c r="I31" s="16"/>
      <c r="J31" s="16"/>
      <c r="K31" s="16"/>
    </row>
    <row r="32" spans="1:11" s="12" customFormat="1" x14ac:dyDescent="0.25">
      <c r="A32" s="11">
        <f t="shared" si="0"/>
        <v>25</v>
      </c>
      <c r="B32" s="18" t="s">
        <v>29</v>
      </c>
      <c r="C32" s="1">
        <f t="shared" si="1"/>
        <v>44921</v>
      </c>
      <c r="D32" s="1">
        <v>44132</v>
      </c>
      <c r="E32" s="1">
        <v>789</v>
      </c>
      <c r="F32" s="1">
        <f t="shared" si="2"/>
        <v>44921</v>
      </c>
      <c r="G32" s="1">
        <v>44132</v>
      </c>
      <c r="H32" s="1">
        <v>789</v>
      </c>
      <c r="I32" s="16"/>
      <c r="J32" s="16"/>
      <c r="K32" s="16"/>
    </row>
    <row r="33" spans="1:11" s="12" customFormat="1" x14ac:dyDescent="0.25">
      <c r="A33" s="11">
        <f t="shared" si="0"/>
        <v>26</v>
      </c>
      <c r="B33" s="18" t="s">
        <v>30</v>
      </c>
      <c r="C33" s="1">
        <f t="shared" si="1"/>
        <v>24965</v>
      </c>
      <c r="D33" s="1">
        <v>24533</v>
      </c>
      <c r="E33" s="1">
        <v>432</v>
      </c>
      <c r="F33" s="1">
        <f t="shared" si="2"/>
        <v>24965</v>
      </c>
      <c r="G33" s="1">
        <v>24533</v>
      </c>
      <c r="H33" s="1">
        <v>432</v>
      </c>
      <c r="I33" s="16"/>
      <c r="J33" s="16"/>
      <c r="K33" s="16"/>
    </row>
    <row r="34" spans="1:11" s="12" customFormat="1" x14ac:dyDescent="0.25">
      <c r="A34" s="11">
        <f t="shared" si="0"/>
        <v>27</v>
      </c>
      <c r="B34" s="18" t="s">
        <v>31</v>
      </c>
      <c r="C34" s="1">
        <f t="shared" si="1"/>
        <v>4510</v>
      </c>
      <c r="D34" s="1">
        <v>4432</v>
      </c>
      <c r="E34" s="1">
        <v>78</v>
      </c>
      <c r="F34" s="1">
        <f t="shared" si="2"/>
        <v>4510</v>
      </c>
      <c r="G34" s="1">
        <v>4432</v>
      </c>
      <c r="H34" s="1">
        <v>78</v>
      </c>
      <c r="I34" s="16"/>
      <c r="J34" s="16"/>
      <c r="K34" s="16"/>
    </row>
    <row r="35" spans="1:11" s="12" customFormat="1" x14ac:dyDescent="0.25">
      <c r="A35" s="11">
        <f t="shared" si="0"/>
        <v>28</v>
      </c>
      <c r="B35" s="18" t="s">
        <v>32</v>
      </c>
      <c r="C35" s="1">
        <f t="shared" si="1"/>
        <v>38527</v>
      </c>
      <c r="D35" s="1">
        <v>37778</v>
      </c>
      <c r="E35" s="1">
        <v>749</v>
      </c>
      <c r="F35" s="1">
        <f t="shared" si="2"/>
        <v>38527</v>
      </c>
      <c r="G35" s="1">
        <v>37778</v>
      </c>
      <c r="H35" s="1">
        <v>749</v>
      </c>
      <c r="I35" s="16"/>
      <c r="J35" s="16"/>
      <c r="K35" s="16"/>
    </row>
    <row r="36" spans="1:11" s="12" customFormat="1" x14ac:dyDescent="0.25">
      <c r="A36" s="11">
        <f t="shared" si="0"/>
        <v>29</v>
      </c>
      <c r="B36" s="18" t="s">
        <v>33</v>
      </c>
      <c r="C36" s="1">
        <f t="shared" si="1"/>
        <v>16558</v>
      </c>
      <c r="D36" s="1">
        <v>16272</v>
      </c>
      <c r="E36" s="1">
        <v>286</v>
      </c>
      <c r="F36" s="1">
        <f t="shared" si="2"/>
        <v>16558</v>
      </c>
      <c r="G36" s="1">
        <v>16272</v>
      </c>
      <c r="H36" s="1">
        <v>286</v>
      </c>
      <c r="I36" s="16"/>
      <c r="J36" s="16"/>
      <c r="K36" s="16"/>
    </row>
    <row r="37" spans="1:11" s="12" customFormat="1" x14ac:dyDescent="0.25">
      <c r="A37" s="11">
        <f t="shared" si="0"/>
        <v>30</v>
      </c>
      <c r="B37" s="18" t="s">
        <v>34</v>
      </c>
      <c r="C37" s="1">
        <f t="shared" si="1"/>
        <v>39485</v>
      </c>
      <c r="D37" s="1">
        <v>38762</v>
      </c>
      <c r="E37" s="1">
        <v>723</v>
      </c>
      <c r="F37" s="1">
        <f t="shared" si="2"/>
        <v>39485</v>
      </c>
      <c r="G37" s="1">
        <v>38762</v>
      </c>
      <c r="H37" s="1">
        <v>723</v>
      </c>
      <c r="I37" s="16"/>
      <c r="J37" s="16"/>
      <c r="K37" s="16"/>
    </row>
    <row r="38" spans="1:11" s="12" customFormat="1" x14ac:dyDescent="0.25">
      <c r="A38" s="11">
        <f t="shared" si="0"/>
        <v>31</v>
      </c>
      <c r="B38" s="18" t="s">
        <v>35</v>
      </c>
      <c r="C38" s="1">
        <f t="shared" si="1"/>
        <v>6301</v>
      </c>
      <c r="D38" s="1">
        <v>6165</v>
      </c>
      <c r="E38" s="1">
        <v>136</v>
      </c>
      <c r="F38" s="1">
        <f t="shared" si="2"/>
        <v>6301</v>
      </c>
      <c r="G38" s="1">
        <v>6165</v>
      </c>
      <c r="H38" s="1">
        <v>136</v>
      </c>
      <c r="I38" s="16"/>
      <c r="J38" s="16"/>
      <c r="K38" s="16"/>
    </row>
    <row r="39" spans="1:11" s="12" customFormat="1" x14ac:dyDescent="0.25">
      <c r="A39" s="11">
        <f t="shared" si="0"/>
        <v>32</v>
      </c>
      <c r="B39" s="18" t="s">
        <v>36</v>
      </c>
      <c r="C39" s="1">
        <f t="shared" si="1"/>
        <v>16063</v>
      </c>
      <c r="D39" s="1">
        <v>15781</v>
      </c>
      <c r="E39" s="1">
        <v>282</v>
      </c>
      <c r="F39" s="1">
        <f t="shared" si="2"/>
        <v>16063</v>
      </c>
      <c r="G39" s="1">
        <v>15781</v>
      </c>
      <c r="H39" s="1">
        <v>282</v>
      </c>
      <c r="I39" s="16"/>
      <c r="J39" s="16"/>
      <c r="K39" s="16"/>
    </row>
    <row r="40" spans="1:11" s="12" customFormat="1" x14ac:dyDescent="0.25">
      <c r="A40" s="11">
        <f t="shared" si="0"/>
        <v>33</v>
      </c>
      <c r="B40" s="18" t="s">
        <v>37</v>
      </c>
      <c r="C40" s="1">
        <f t="shared" si="1"/>
        <v>12374</v>
      </c>
      <c r="D40" s="1">
        <v>12160</v>
      </c>
      <c r="E40" s="1">
        <v>214</v>
      </c>
      <c r="F40" s="1">
        <f t="shared" si="2"/>
        <v>12374</v>
      </c>
      <c r="G40" s="1">
        <v>12160</v>
      </c>
      <c r="H40" s="1">
        <v>214</v>
      </c>
      <c r="I40" s="16"/>
      <c r="J40" s="16"/>
      <c r="K40" s="16"/>
    </row>
    <row r="41" spans="1:11" s="12" customFormat="1" x14ac:dyDescent="0.25">
      <c r="A41" s="11">
        <f t="shared" si="0"/>
        <v>34</v>
      </c>
      <c r="B41" s="18" t="s">
        <v>38</v>
      </c>
      <c r="C41" s="1">
        <f t="shared" si="1"/>
        <v>8400</v>
      </c>
      <c r="D41" s="1">
        <v>8255</v>
      </c>
      <c r="E41" s="1">
        <v>145</v>
      </c>
      <c r="F41" s="1">
        <f t="shared" si="2"/>
        <v>8400</v>
      </c>
      <c r="G41" s="1">
        <v>8255</v>
      </c>
      <c r="H41" s="1">
        <v>145</v>
      </c>
      <c r="I41" s="16"/>
      <c r="J41" s="16"/>
      <c r="K41" s="16"/>
    </row>
    <row r="42" spans="1:11" s="12" customFormat="1" x14ac:dyDescent="0.25">
      <c r="A42" s="11">
        <f t="shared" si="0"/>
        <v>35</v>
      </c>
      <c r="B42" s="18" t="s">
        <v>39</v>
      </c>
      <c r="C42" s="1">
        <f t="shared" si="1"/>
        <v>17357</v>
      </c>
      <c r="D42" s="1">
        <v>17050</v>
      </c>
      <c r="E42" s="1">
        <v>307</v>
      </c>
      <c r="F42" s="1">
        <f t="shared" si="2"/>
        <v>17357</v>
      </c>
      <c r="G42" s="1">
        <v>17050</v>
      </c>
      <c r="H42" s="1">
        <v>307</v>
      </c>
      <c r="I42" s="16"/>
      <c r="J42" s="16"/>
      <c r="K42" s="16"/>
    </row>
    <row r="43" spans="1:11" s="12" customFormat="1" x14ac:dyDescent="0.25">
      <c r="A43" s="11">
        <f t="shared" si="0"/>
        <v>36</v>
      </c>
      <c r="B43" s="18" t="s">
        <v>40</v>
      </c>
      <c r="C43" s="1">
        <f t="shared" si="1"/>
        <v>9399</v>
      </c>
      <c r="D43" s="1">
        <v>9236</v>
      </c>
      <c r="E43" s="1">
        <v>163</v>
      </c>
      <c r="F43" s="1">
        <f t="shared" si="2"/>
        <v>9399</v>
      </c>
      <c r="G43" s="1">
        <v>9236</v>
      </c>
      <c r="H43" s="1">
        <v>163</v>
      </c>
      <c r="I43" s="16"/>
      <c r="J43" s="16"/>
      <c r="K43" s="16"/>
    </row>
    <row r="44" spans="1:11" s="12" customFormat="1" x14ac:dyDescent="0.25">
      <c r="A44" s="11">
        <f t="shared" si="0"/>
        <v>37</v>
      </c>
      <c r="B44" s="18" t="s">
        <v>41</v>
      </c>
      <c r="C44" s="1">
        <f t="shared" si="1"/>
        <v>13549</v>
      </c>
      <c r="D44" s="1">
        <v>13315</v>
      </c>
      <c r="E44" s="1">
        <v>234</v>
      </c>
      <c r="F44" s="1">
        <f t="shared" si="2"/>
        <v>13549</v>
      </c>
      <c r="G44" s="1">
        <v>13315</v>
      </c>
      <c r="H44" s="1">
        <v>234</v>
      </c>
      <c r="I44" s="16"/>
      <c r="J44" s="16"/>
      <c r="K44" s="16"/>
    </row>
    <row r="45" spans="1:11" s="12" customFormat="1" x14ac:dyDescent="0.25">
      <c r="A45" s="11">
        <f t="shared" si="0"/>
        <v>38</v>
      </c>
      <c r="B45" s="18" t="s">
        <v>42</v>
      </c>
      <c r="C45" s="1">
        <f t="shared" si="1"/>
        <v>26453</v>
      </c>
      <c r="D45" s="1">
        <v>25995</v>
      </c>
      <c r="E45" s="1">
        <v>458</v>
      </c>
      <c r="F45" s="1">
        <f t="shared" si="2"/>
        <v>26453</v>
      </c>
      <c r="G45" s="1">
        <v>25995</v>
      </c>
      <c r="H45" s="1">
        <v>458</v>
      </c>
      <c r="I45" s="16"/>
      <c r="J45" s="16"/>
      <c r="K45" s="16"/>
    </row>
    <row r="46" spans="1:11" s="12" customFormat="1" x14ac:dyDescent="0.25">
      <c r="A46" s="11">
        <f t="shared" si="0"/>
        <v>39</v>
      </c>
      <c r="B46" s="18" t="s">
        <v>43</v>
      </c>
      <c r="C46" s="1">
        <f t="shared" si="1"/>
        <v>9264</v>
      </c>
      <c r="D46" s="1">
        <v>9104</v>
      </c>
      <c r="E46" s="1">
        <v>160</v>
      </c>
      <c r="F46" s="1">
        <f t="shared" si="2"/>
        <v>9264</v>
      </c>
      <c r="G46" s="1">
        <v>9104</v>
      </c>
      <c r="H46" s="1">
        <v>160</v>
      </c>
      <c r="I46" s="16"/>
      <c r="J46" s="16"/>
      <c r="K46" s="16"/>
    </row>
    <row r="47" spans="1:11" x14ac:dyDescent="0.25">
      <c r="A47" s="10">
        <f t="shared" si="0"/>
        <v>40</v>
      </c>
      <c r="B47" s="17" t="s">
        <v>44</v>
      </c>
      <c r="C47" s="1">
        <f t="shared" si="1"/>
        <v>25771</v>
      </c>
      <c r="D47" s="1">
        <v>25311</v>
      </c>
      <c r="E47" s="1">
        <v>460</v>
      </c>
      <c r="F47" s="1">
        <f t="shared" si="2"/>
        <v>25771</v>
      </c>
      <c r="G47" s="1">
        <v>25311</v>
      </c>
      <c r="H47" s="1">
        <v>460</v>
      </c>
      <c r="I47" s="16"/>
      <c r="J47" s="16"/>
      <c r="K47" s="16"/>
    </row>
    <row r="48" spans="1:11" x14ac:dyDescent="0.25">
      <c r="A48" s="11">
        <f t="shared" si="0"/>
        <v>41</v>
      </c>
      <c r="B48" s="17" t="s">
        <v>45</v>
      </c>
      <c r="C48" s="1">
        <f t="shared" si="1"/>
        <v>10878</v>
      </c>
      <c r="D48" s="1">
        <v>10687</v>
      </c>
      <c r="E48" s="1">
        <v>191</v>
      </c>
      <c r="F48" s="1">
        <f t="shared" si="2"/>
        <v>10878</v>
      </c>
      <c r="G48" s="1">
        <v>10687</v>
      </c>
      <c r="H48" s="1">
        <v>191</v>
      </c>
      <c r="I48" s="16"/>
      <c r="J48" s="16"/>
      <c r="K48" s="16"/>
    </row>
    <row r="49" spans="1:11" x14ac:dyDescent="0.25">
      <c r="A49" s="10">
        <f t="shared" si="0"/>
        <v>42</v>
      </c>
      <c r="B49" s="17" t="s">
        <v>49</v>
      </c>
      <c r="C49" s="1">
        <f t="shared" si="1"/>
        <v>28009</v>
      </c>
      <c r="D49" s="1">
        <v>27496</v>
      </c>
      <c r="E49" s="1">
        <v>513</v>
      </c>
      <c r="F49" s="1">
        <f t="shared" si="2"/>
        <v>28009</v>
      </c>
      <c r="G49" s="1">
        <v>27496</v>
      </c>
      <c r="H49" s="1">
        <v>513</v>
      </c>
      <c r="I49" s="16"/>
      <c r="J49" s="16"/>
      <c r="K49" s="16"/>
    </row>
    <row r="50" spans="1:11" x14ac:dyDescent="0.25">
      <c r="A50" s="11">
        <f t="shared" si="0"/>
        <v>43</v>
      </c>
      <c r="B50" s="17" t="s">
        <v>50</v>
      </c>
      <c r="C50" s="1">
        <f t="shared" si="1"/>
        <v>3291</v>
      </c>
      <c r="D50" s="1">
        <v>3234</v>
      </c>
      <c r="E50" s="1">
        <v>57</v>
      </c>
      <c r="F50" s="1">
        <f t="shared" si="2"/>
        <v>3291</v>
      </c>
      <c r="G50" s="1">
        <v>3234</v>
      </c>
      <c r="H50" s="1">
        <v>57</v>
      </c>
      <c r="I50" s="16"/>
      <c r="J50" s="16"/>
      <c r="K50" s="16"/>
    </row>
    <row r="51" spans="1:11" x14ac:dyDescent="0.25">
      <c r="A51" s="10"/>
      <c r="B51" s="19" t="s">
        <v>46</v>
      </c>
      <c r="C51" s="2">
        <f>SUM(C8:C50)</f>
        <v>2103170</v>
      </c>
      <c r="D51" s="2">
        <f t="shared" ref="D51:H51" si="3">SUM(D8:D50)</f>
        <v>2065596</v>
      </c>
      <c r="E51" s="2">
        <f t="shared" si="3"/>
        <v>37574</v>
      </c>
      <c r="F51" s="2">
        <f t="shared" si="3"/>
        <v>2103170</v>
      </c>
      <c r="G51" s="2">
        <f t="shared" si="3"/>
        <v>2065596</v>
      </c>
      <c r="H51" s="2">
        <f t="shared" si="3"/>
        <v>37574</v>
      </c>
      <c r="I51" s="16"/>
      <c r="J51" s="16"/>
      <c r="K51" s="16"/>
    </row>
    <row r="52" spans="1:11" x14ac:dyDescent="0.25">
      <c r="A52" s="10"/>
      <c r="B52" s="19" t="s">
        <v>47</v>
      </c>
      <c r="C52" s="2">
        <v>8225.7999999999993</v>
      </c>
      <c r="D52" s="1"/>
      <c r="E52" s="1"/>
      <c r="F52" s="2">
        <v>8225.7999999999993</v>
      </c>
      <c r="G52" s="1"/>
      <c r="H52" s="1"/>
      <c r="I52" s="16"/>
      <c r="J52" s="16"/>
      <c r="K52" s="16"/>
    </row>
    <row r="53" spans="1:11" x14ac:dyDescent="0.25">
      <c r="A53" s="13"/>
      <c r="B53" s="14" t="s">
        <v>48</v>
      </c>
      <c r="C53" s="2">
        <f>C51+C52</f>
        <v>2111395.7999999998</v>
      </c>
      <c r="D53" s="2">
        <f t="shared" ref="D53:H53" si="4">D51+D52</f>
        <v>2065596</v>
      </c>
      <c r="E53" s="2">
        <f t="shared" si="4"/>
        <v>37574</v>
      </c>
      <c r="F53" s="2">
        <f t="shared" si="4"/>
        <v>2111395.7999999998</v>
      </c>
      <c r="G53" s="2">
        <f t="shared" si="4"/>
        <v>2065596</v>
      </c>
      <c r="H53" s="2">
        <f t="shared" si="4"/>
        <v>37574</v>
      </c>
      <c r="I53" s="16"/>
      <c r="J53" s="16"/>
      <c r="K53" s="16"/>
    </row>
    <row r="54" spans="1:11" x14ac:dyDescent="0.25">
      <c r="C54" s="15"/>
    </row>
    <row r="56" spans="1:11" x14ac:dyDescent="0.25">
      <c r="C56" s="16"/>
    </row>
  </sheetData>
  <mergeCells count="10">
    <mergeCell ref="A1:H1"/>
    <mergeCell ref="A2:H2"/>
    <mergeCell ref="D5:E5"/>
    <mergeCell ref="G5:H5"/>
    <mergeCell ref="C4:E4"/>
    <mergeCell ref="F5:F6"/>
    <mergeCell ref="F4:H4"/>
    <mergeCell ref="A4:A6"/>
    <mergeCell ref="B4:B6"/>
    <mergeCell ref="C5:C6"/>
  </mergeCells>
  <phoneticPr fontId="6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88" fitToHeight="2" orientation="landscape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2018-2019</vt:lpstr>
      <vt:lpstr>'приложение 2018-2019'!Заголовки_для_печати</vt:lpstr>
      <vt:lpstr>'приложение 2018-2019'!Область_печати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2016-11-14T09:46:24Z</cp:lastPrinted>
  <dcterms:created xsi:type="dcterms:W3CDTF">2013-10-17T11:09:25Z</dcterms:created>
  <dcterms:modified xsi:type="dcterms:W3CDTF">2016-11-14T09:49:34Z</dcterms:modified>
</cp:coreProperties>
</file>