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210" windowWidth="15480" windowHeight="11580" activeTab="0"/>
  </bookViews>
  <sheets>
    <sheet name="2015" sheetId="1" r:id="rId1"/>
  </sheets>
  <definedNames>
    <definedName name="_xlnm._FilterDatabase" localSheetId="0" hidden="1">'2015'!$A$8:$FE$52</definedName>
    <definedName name="_xlnm.Print_Titles" localSheetId="0">'2015'!$5:$8</definedName>
    <definedName name="_xlnm.Print_Area" localSheetId="0">'2015'!$A$1:$H$52</definedName>
  </definedNames>
  <calcPr fullCalcOnLoad="1"/>
</workbook>
</file>

<file path=xl/sharedStrings.xml><?xml version="1.0" encoding="utf-8"?>
<sst xmlns="http://schemas.openxmlformats.org/spreadsheetml/2006/main" count="59" uniqueCount="55">
  <si>
    <t xml:space="preserve">№ </t>
  </si>
  <si>
    <t>г. Вышний Волочек</t>
  </si>
  <si>
    <t>г. Кимры</t>
  </si>
  <si>
    <t>г. Тверь</t>
  </si>
  <si>
    <t>г. Торжок</t>
  </si>
  <si>
    <t>ИТОГО</t>
  </si>
  <si>
    <t>Нераспределенный остаток</t>
  </si>
  <si>
    <t>ВСЕГО</t>
  </si>
  <si>
    <t>в том числе</t>
  </si>
  <si>
    <t>за счет средств федерального бюджета</t>
  </si>
  <si>
    <t>за счет средств областного бюджета</t>
  </si>
  <si>
    <t>Наименование муниципальных районов (городских округов)</t>
  </si>
  <si>
    <t>Андреапольский район</t>
  </si>
  <si>
    <t>Бежецкий район</t>
  </si>
  <si>
    <t>Бельский район</t>
  </si>
  <si>
    <t>Бологовский район</t>
  </si>
  <si>
    <t>Весьегонский район</t>
  </si>
  <si>
    <t>Вышневолоцкий район</t>
  </si>
  <si>
    <t>Жарковский район</t>
  </si>
  <si>
    <t>Западнодвинский район</t>
  </si>
  <si>
    <t>Зубцовский район</t>
  </si>
  <si>
    <t>Калининский район</t>
  </si>
  <si>
    <t>Калязинский район</t>
  </si>
  <si>
    <t>Кашинский район</t>
  </si>
  <si>
    <t>Кесовогорский район</t>
  </si>
  <si>
    <t>Кимрский район</t>
  </si>
  <si>
    <t>Конаковский район</t>
  </si>
  <si>
    <t>Краснохолмский район</t>
  </si>
  <si>
    <t xml:space="preserve">Кувшиновский район </t>
  </si>
  <si>
    <t>Лесной район</t>
  </si>
  <si>
    <t>Лихославльский район</t>
  </si>
  <si>
    <t>Максатихинский район</t>
  </si>
  <si>
    <t>Молоковский район</t>
  </si>
  <si>
    <t>Нелидовский район</t>
  </si>
  <si>
    <t>Оленинский район</t>
  </si>
  <si>
    <t>Осташковский район</t>
  </si>
  <si>
    <t>Пеновский район</t>
  </si>
  <si>
    <t>Рамешковский район</t>
  </si>
  <si>
    <t>Ржевский район</t>
  </si>
  <si>
    <t>Сандовский район</t>
  </si>
  <si>
    <t>Селижаровский район</t>
  </si>
  <si>
    <t>Сонковский район</t>
  </si>
  <si>
    <t>Спировский район</t>
  </si>
  <si>
    <t>Старицкий район</t>
  </si>
  <si>
    <t>Торжокский район</t>
  </si>
  <si>
    <t>Торопецкий район</t>
  </si>
  <si>
    <t>Удомельский район</t>
  </si>
  <si>
    <t>Фировский район</t>
  </si>
  <si>
    <t>Субвенции бюджетам муниципальных районов и городских округов на осуществление государственных полномочий по обеспечению благоустроенными жилыми помещениями специализированного жилищного фонда детей-сирот, детей, оставшихся без попечения родителей, лиц из их числа по договорам найма специализированных жилых помещений на 2015 год</t>
  </si>
  <si>
    <t xml:space="preserve">Утверждено законом об областном бюджете </t>
  </si>
  <si>
    <t>Кассовое исполнение</t>
  </si>
  <si>
    <t xml:space="preserve">ВСЕГО </t>
  </si>
  <si>
    <t>(тыс. руб.)</t>
  </si>
  <si>
    <t>г. Ржев</t>
  </si>
  <si>
    <r>
      <t xml:space="preserve">Приложение 14
</t>
    </r>
    <r>
      <rPr>
        <sz val="12"/>
        <rFont val="Times New Roman"/>
        <family val="1"/>
      </rPr>
      <t>к  закону Тверской области              
«Об исполнении  областного  бюджета 
Тверской области за 2015 год»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</si>
</sst>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_-* #,##0.0_р_._-;\-* #,##0.0_р_._-;_-* &quot;-&quot;??_р_._-;_-@_-"/>
    <numFmt numFmtId="166" formatCode="_-* #,##0_р_._-;\-* #,##0_р_._-;_-* &quot;-&quot;??_р_._-;_-@_-"/>
    <numFmt numFmtId="167" formatCode="_-* #,##0.0_р_._-;\-* #,##0.0_р_._-;_-* &quot;-&quot;?_р_._-;_-@_-"/>
    <numFmt numFmtId="168" formatCode="[$-FC19]d\ mmmm\ yyyy\ &quot;г.&quot;"/>
    <numFmt numFmtId="169" formatCode="0.0"/>
  </numFmts>
  <fonts count="44">
    <font>
      <sz val="12"/>
      <color theme="1"/>
      <name val="Calibri"/>
      <family val="2"/>
    </font>
    <font>
      <sz val="12"/>
      <color indexed="8"/>
      <name val="Times New Roman"/>
      <family val="2"/>
    </font>
    <font>
      <b/>
      <sz val="14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b/>
      <sz val="11"/>
      <name val="Times New Roman"/>
      <family val="1"/>
    </font>
    <font>
      <sz val="12"/>
      <color indexed="8"/>
      <name val="Calibri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1"/>
      <color indexed="8"/>
      <name val="Calibri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8"/>
      <name val="Segoe UI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1"/>
      <color theme="1"/>
      <name val="Calibri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0" fillId="32" borderId="0" xfId="0" applyFont="1" applyFill="1" applyAlignment="1">
      <alignment/>
    </xf>
    <xf numFmtId="0" fontId="0" fillId="32" borderId="0" xfId="0" applyFont="1" applyFill="1" applyAlignment="1">
      <alignment vertical="center"/>
    </xf>
    <xf numFmtId="0" fontId="1" fillId="32" borderId="10" xfId="0" applyFont="1" applyFill="1" applyBorder="1" applyAlignment="1">
      <alignment horizontal="center" vertical="center"/>
    </xf>
    <xf numFmtId="0" fontId="1" fillId="32" borderId="0" xfId="0" applyFont="1" applyFill="1" applyAlignment="1">
      <alignment vertical="center"/>
    </xf>
    <xf numFmtId="0" fontId="1" fillId="32" borderId="10" xfId="0" applyFont="1" applyFill="1" applyBorder="1" applyAlignment="1">
      <alignment horizontal="center" vertical="top"/>
    </xf>
    <xf numFmtId="0" fontId="1" fillId="32" borderId="10" xfId="0" applyFont="1" applyFill="1" applyBorder="1" applyAlignment="1">
      <alignment horizontal="left" vertical="top" wrapText="1"/>
    </xf>
    <xf numFmtId="164" fontId="1" fillId="32" borderId="10" xfId="0" applyNumberFormat="1" applyFont="1" applyFill="1" applyBorder="1" applyAlignment="1">
      <alignment horizontal="right" vertical="top" wrapText="1"/>
    </xf>
    <xf numFmtId="164" fontId="1" fillId="32" borderId="10" xfId="0" applyNumberFormat="1" applyFont="1" applyFill="1" applyBorder="1" applyAlignment="1">
      <alignment horizontal="right" vertical="top"/>
    </xf>
    <xf numFmtId="0" fontId="1" fillId="32" borderId="0" xfId="0" applyFont="1" applyFill="1" applyAlignment="1">
      <alignment/>
    </xf>
    <xf numFmtId="0" fontId="3" fillId="32" borderId="10" xfId="0" applyFont="1" applyFill="1" applyBorder="1" applyAlignment="1">
      <alignment horizontal="left" vertical="top" wrapText="1"/>
    </xf>
    <xf numFmtId="0" fontId="3" fillId="32" borderId="0" xfId="0" applyFont="1" applyFill="1" applyAlignment="1">
      <alignment/>
    </xf>
    <xf numFmtId="0" fontId="1" fillId="32" borderId="0" xfId="0" applyFont="1" applyFill="1" applyAlignment="1">
      <alignment vertical="top"/>
    </xf>
    <xf numFmtId="0" fontId="1" fillId="32" borderId="10" xfId="119" applyFont="1" applyFill="1" applyBorder="1" applyAlignment="1">
      <alignment horizontal="left" vertical="top" wrapText="1"/>
      <protection/>
    </xf>
    <xf numFmtId="164" fontId="1" fillId="32" borderId="10" xfId="0" applyNumberFormat="1" applyFont="1" applyFill="1" applyBorder="1" applyAlignment="1">
      <alignment horizontal="right" vertical="top"/>
    </xf>
    <xf numFmtId="0" fontId="1" fillId="32" borderId="0" xfId="0" applyFont="1" applyFill="1" applyAlignment="1">
      <alignment horizontal="left" vertical="top"/>
    </xf>
    <xf numFmtId="164" fontId="3" fillId="32" borderId="10" xfId="0" applyNumberFormat="1" applyFont="1" applyFill="1" applyBorder="1" applyAlignment="1">
      <alignment horizontal="right" vertical="top"/>
    </xf>
    <xf numFmtId="0" fontId="3" fillId="32" borderId="0" xfId="0" applyFont="1" applyFill="1" applyAlignment="1">
      <alignment horizontal="left" vertical="top"/>
    </xf>
    <xf numFmtId="0" fontId="1" fillId="32" borderId="10" xfId="0" applyFont="1" applyFill="1" applyBorder="1" applyAlignment="1">
      <alignment horizontal="left" vertical="top"/>
    </xf>
    <xf numFmtId="0" fontId="4" fillId="32" borderId="10" xfId="0" applyFont="1" applyFill="1" applyBorder="1" applyAlignment="1">
      <alignment horizontal="center" vertical="top"/>
    </xf>
    <xf numFmtId="0" fontId="5" fillId="32" borderId="10" xfId="0" applyFont="1" applyFill="1" applyBorder="1" applyAlignment="1">
      <alignment horizontal="left" vertical="center" wrapText="1"/>
    </xf>
    <xf numFmtId="164" fontId="5" fillId="32" borderId="10" xfId="0" applyNumberFormat="1" applyFont="1" applyFill="1" applyBorder="1" applyAlignment="1">
      <alignment horizontal="right" vertical="center" wrapText="1"/>
    </xf>
    <xf numFmtId="164" fontId="4" fillId="32" borderId="10" xfId="0" applyNumberFormat="1" applyFont="1" applyFill="1" applyBorder="1" applyAlignment="1">
      <alignment vertical="center" wrapText="1"/>
    </xf>
    <xf numFmtId="0" fontId="4" fillId="32" borderId="0" xfId="0" applyFont="1" applyFill="1" applyAlignment="1">
      <alignment vertical="center"/>
    </xf>
    <xf numFmtId="0" fontId="5" fillId="32" borderId="0" xfId="0" applyFont="1" applyFill="1" applyAlignment="1">
      <alignment vertical="center"/>
    </xf>
    <xf numFmtId="0" fontId="1" fillId="32" borderId="0" xfId="0" applyFont="1" applyFill="1" applyAlignment="1">
      <alignment horizontal="center" vertical="top"/>
    </xf>
    <xf numFmtId="0" fontId="1" fillId="32" borderId="0" xfId="0" applyFont="1" applyFill="1" applyBorder="1" applyAlignment="1">
      <alignment horizontal="left" vertical="top" wrapText="1"/>
    </xf>
    <xf numFmtId="0" fontId="1" fillId="32" borderId="0" xfId="0" applyFont="1" applyFill="1" applyAlignment="1">
      <alignment horizontal="right" vertical="top"/>
    </xf>
    <xf numFmtId="0" fontId="3" fillId="32" borderId="0" xfId="0" applyFont="1" applyFill="1" applyBorder="1" applyAlignment="1">
      <alignment horizontal="left" vertical="top" wrapText="1"/>
    </xf>
    <xf numFmtId="0" fontId="1" fillId="32" borderId="0" xfId="0" applyFont="1" applyFill="1" applyBorder="1" applyAlignment="1">
      <alignment horizontal="left" vertical="top"/>
    </xf>
    <xf numFmtId="0" fontId="1" fillId="32" borderId="0" xfId="119" applyFont="1" applyFill="1" applyBorder="1" applyAlignment="1">
      <alignment horizontal="left" vertical="top" wrapText="1"/>
      <protection/>
    </xf>
    <xf numFmtId="0" fontId="0" fillId="32" borderId="0" xfId="0" applyFont="1" applyFill="1" applyBorder="1" applyAlignment="1">
      <alignment horizontal="left"/>
    </xf>
    <xf numFmtId="0" fontId="1" fillId="32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right" wrapText="1"/>
    </xf>
    <xf numFmtId="0" fontId="0" fillId="33" borderId="0" xfId="0" applyFont="1" applyFill="1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right" vertical="top" wrapText="1"/>
    </xf>
    <xf numFmtId="0" fontId="2" fillId="32" borderId="0" xfId="0" applyFont="1" applyFill="1" applyBorder="1" applyAlignment="1">
      <alignment horizontal="center" vertical="center" wrapText="1"/>
    </xf>
    <xf numFmtId="0" fontId="4" fillId="32" borderId="0" xfId="0" applyFont="1" applyFill="1" applyAlignment="1">
      <alignment horizontal="right" vertical="top" wrapText="1"/>
    </xf>
    <xf numFmtId="0" fontId="4" fillId="32" borderId="10" xfId="0" applyFont="1" applyFill="1" applyBorder="1" applyAlignment="1">
      <alignment horizontal="center" vertical="center"/>
    </xf>
  </cellXfs>
  <cellStyles count="19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 10" xfId="52"/>
    <cellStyle name="Обычный 10 11" xfId="53"/>
    <cellStyle name="Обычный 10 12" xfId="54"/>
    <cellStyle name="Обычный 10 2" xfId="55"/>
    <cellStyle name="Обычный 10 3" xfId="56"/>
    <cellStyle name="Обычный 10 4" xfId="57"/>
    <cellStyle name="Обычный 10 5" xfId="58"/>
    <cellStyle name="Обычный 10 6" xfId="59"/>
    <cellStyle name="Обычный 10 7" xfId="60"/>
    <cellStyle name="Обычный 10 8" xfId="61"/>
    <cellStyle name="Обычный 10 9" xfId="62"/>
    <cellStyle name="Обычный 13" xfId="63"/>
    <cellStyle name="Обычный 2" xfId="64"/>
    <cellStyle name="Обычный 2 2" xfId="65"/>
    <cellStyle name="Обычный 2 2 10" xfId="66"/>
    <cellStyle name="Обычный 2 2 11" xfId="67"/>
    <cellStyle name="Обычный 2 2 12" xfId="68"/>
    <cellStyle name="Обычный 2 2 13" xfId="69"/>
    <cellStyle name="Обычный 2 2 14" xfId="70"/>
    <cellStyle name="Обычный 2 2 15" xfId="71"/>
    <cellStyle name="Обычный 2 2 2" xfId="72"/>
    <cellStyle name="Обычный 2 2 2 10" xfId="73"/>
    <cellStyle name="Обычный 2 2 2 11" xfId="74"/>
    <cellStyle name="Обычный 2 2 2 12" xfId="75"/>
    <cellStyle name="Обычный 2 2 2 13" xfId="76"/>
    <cellStyle name="Обычный 2 2 2 14" xfId="77"/>
    <cellStyle name="Обычный 2 2 2 15" xfId="78"/>
    <cellStyle name="Обычный 2 2 2 2" xfId="79"/>
    <cellStyle name="Обычный 2 2 2 2 10" xfId="80"/>
    <cellStyle name="Обычный 2 2 2 2 11" xfId="81"/>
    <cellStyle name="Обычный 2 2 2 2 12" xfId="82"/>
    <cellStyle name="Обычный 2 2 2 2 2" xfId="83"/>
    <cellStyle name="Обычный 2 2 2 2 3" xfId="84"/>
    <cellStyle name="Обычный 2 2 2 2 4" xfId="85"/>
    <cellStyle name="Обычный 2 2 2 2 5" xfId="86"/>
    <cellStyle name="Обычный 2 2 2 2 6" xfId="87"/>
    <cellStyle name="Обычный 2 2 2 2 7" xfId="88"/>
    <cellStyle name="Обычный 2 2 2 2 8" xfId="89"/>
    <cellStyle name="Обычный 2 2 2 2 9" xfId="90"/>
    <cellStyle name="Обычный 2 2 2 3" xfId="91"/>
    <cellStyle name="Обычный 2 2 2 4" xfId="92"/>
    <cellStyle name="Обычный 2 2 2 5" xfId="93"/>
    <cellStyle name="Обычный 2 2 2 6" xfId="94"/>
    <cellStyle name="Обычный 2 2 2 7" xfId="95"/>
    <cellStyle name="Обычный 2 2 2 8" xfId="96"/>
    <cellStyle name="Обычный 2 2 2 9" xfId="97"/>
    <cellStyle name="Обычный 2 2 3" xfId="98"/>
    <cellStyle name="Обычный 2 2 3 10" xfId="99"/>
    <cellStyle name="Обычный 2 2 3 11" xfId="100"/>
    <cellStyle name="Обычный 2 2 3 12" xfId="101"/>
    <cellStyle name="Обычный 2 2 3 2" xfId="102"/>
    <cellStyle name="Обычный 2 2 3 3" xfId="103"/>
    <cellStyle name="Обычный 2 2 3 4" xfId="104"/>
    <cellStyle name="Обычный 2 2 3 5" xfId="105"/>
    <cellStyle name="Обычный 2 2 3 6" xfId="106"/>
    <cellStyle name="Обычный 2 2 3 7" xfId="107"/>
    <cellStyle name="Обычный 2 2 3 8" xfId="108"/>
    <cellStyle name="Обычный 2 2 3 9" xfId="109"/>
    <cellStyle name="Обычный 2 2 4" xfId="110"/>
    <cellStyle name="Обычный 2 2 5" xfId="111"/>
    <cellStyle name="Обычный 2 2 6" xfId="112"/>
    <cellStyle name="Обычный 2 2 7" xfId="113"/>
    <cellStyle name="Обычный 2 2 8" xfId="114"/>
    <cellStyle name="Обычный 2 2 9" xfId="115"/>
    <cellStyle name="Обычный 2 3" xfId="116"/>
    <cellStyle name="Обычный 2 4" xfId="117"/>
    <cellStyle name="Обычный 2 5" xfId="118"/>
    <cellStyle name="Обычный 3" xfId="119"/>
    <cellStyle name="Обычный 3 10" xfId="120"/>
    <cellStyle name="Обычный 3 11" xfId="121"/>
    <cellStyle name="Обычный 3 12" xfId="122"/>
    <cellStyle name="Обычный 3 2" xfId="123"/>
    <cellStyle name="Обычный 3 3" xfId="124"/>
    <cellStyle name="Обычный 3 4" xfId="125"/>
    <cellStyle name="Обычный 3 5" xfId="126"/>
    <cellStyle name="Обычный 3 6" xfId="127"/>
    <cellStyle name="Обычный 3 7" xfId="128"/>
    <cellStyle name="Обычный 3 8" xfId="129"/>
    <cellStyle name="Обычный 3 9" xfId="130"/>
    <cellStyle name="Обычный 4 10" xfId="131"/>
    <cellStyle name="Обычный 4 11" xfId="132"/>
    <cellStyle name="Обычный 4 12" xfId="133"/>
    <cellStyle name="Обычный 4 2" xfId="134"/>
    <cellStyle name="Обычный 4 3" xfId="135"/>
    <cellStyle name="Обычный 4 4" xfId="136"/>
    <cellStyle name="Обычный 4 5" xfId="137"/>
    <cellStyle name="Обычный 4 6" xfId="138"/>
    <cellStyle name="Обычный 4 7" xfId="139"/>
    <cellStyle name="Обычный 4 8" xfId="140"/>
    <cellStyle name="Обычный 4 9" xfId="141"/>
    <cellStyle name="Обычный 5 10" xfId="142"/>
    <cellStyle name="Обычный 5 11" xfId="143"/>
    <cellStyle name="Обычный 5 12" xfId="144"/>
    <cellStyle name="Обычный 5 2" xfId="145"/>
    <cellStyle name="Обычный 5 3" xfId="146"/>
    <cellStyle name="Обычный 5 4" xfId="147"/>
    <cellStyle name="Обычный 5 5" xfId="148"/>
    <cellStyle name="Обычный 5 6" xfId="149"/>
    <cellStyle name="Обычный 5 7" xfId="150"/>
    <cellStyle name="Обычный 5 8" xfId="151"/>
    <cellStyle name="Обычный 5 9" xfId="152"/>
    <cellStyle name="Обычный 6 10" xfId="153"/>
    <cellStyle name="Обычный 6 11" xfId="154"/>
    <cellStyle name="Обычный 6 12" xfId="155"/>
    <cellStyle name="Обычный 6 2" xfId="156"/>
    <cellStyle name="Обычный 6 3" xfId="157"/>
    <cellStyle name="Обычный 6 4" xfId="158"/>
    <cellStyle name="Обычный 6 5" xfId="159"/>
    <cellStyle name="Обычный 6 6" xfId="160"/>
    <cellStyle name="Обычный 6 7" xfId="161"/>
    <cellStyle name="Обычный 6 8" xfId="162"/>
    <cellStyle name="Обычный 6 9" xfId="163"/>
    <cellStyle name="Обычный 7 10" xfId="164"/>
    <cellStyle name="Обычный 7 11" xfId="165"/>
    <cellStyle name="Обычный 7 12" xfId="166"/>
    <cellStyle name="Обычный 7 2" xfId="167"/>
    <cellStyle name="Обычный 7 3" xfId="168"/>
    <cellStyle name="Обычный 7 4" xfId="169"/>
    <cellStyle name="Обычный 7 5" xfId="170"/>
    <cellStyle name="Обычный 7 6" xfId="171"/>
    <cellStyle name="Обычный 7 7" xfId="172"/>
    <cellStyle name="Обычный 7 8" xfId="173"/>
    <cellStyle name="Обычный 7 9" xfId="174"/>
    <cellStyle name="Обычный 8 10" xfId="175"/>
    <cellStyle name="Обычный 8 11" xfId="176"/>
    <cellStyle name="Обычный 8 12" xfId="177"/>
    <cellStyle name="Обычный 8 2" xfId="178"/>
    <cellStyle name="Обычный 8 3" xfId="179"/>
    <cellStyle name="Обычный 8 4" xfId="180"/>
    <cellStyle name="Обычный 8 5" xfId="181"/>
    <cellStyle name="Обычный 8 6" xfId="182"/>
    <cellStyle name="Обычный 8 7" xfId="183"/>
    <cellStyle name="Обычный 8 8" xfId="184"/>
    <cellStyle name="Обычный 8 9" xfId="185"/>
    <cellStyle name="Обычный 9 10" xfId="186"/>
    <cellStyle name="Обычный 9 11" xfId="187"/>
    <cellStyle name="Обычный 9 12" xfId="188"/>
    <cellStyle name="Обычный 9 2" xfId="189"/>
    <cellStyle name="Обычный 9 3" xfId="190"/>
    <cellStyle name="Обычный 9 4" xfId="191"/>
    <cellStyle name="Обычный 9 5" xfId="192"/>
    <cellStyle name="Обычный 9 6" xfId="193"/>
    <cellStyle name="Обычный 9 7" xfId="194"/>
    <cellStyle name="Обычный 9 8" xfId="195"/>
    <cellStyle name="Обычный 9 9" xfId="196"/>
    <cellStyle name="Плохой" xfId="197"/>
    <cellStyle name="Пояснение" xfId="198"/>
    <cellStyle name="Примечание" xfId="199"/>
    <cellStyle name="Percent" xfId="200"/>
    <cellStyle name="Связанная ячейка" xfId="201"/>
    <cellStyle name="Текст предупреждения" xfId="202"/>
    <cellStyle name="Comma" xfId="203"/>
    <cellStyle name="Comma [0]" xfId="204"/>
    <cellStyle name="Хороший" xfId="2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E125"/>
  <sheetViews>
    <sheetView tabSelected="1" zoomScaleSheetLayoutView="100" workbookViewId="0" topLeftCell="A1">
      <selection activeCell="I3" sqref="I3"/>
    </sheetView>
  </sheetViews>
  <sheetFormatPr defaultColWidth="9.00390625" defaultRowHeight="15.75"/>
  <cols>
    <col min="1" max="1" width="7.125" style="25" customWidth="1"/>
    <col min="2" max="2" width="23.375" style="31" customWidth="1"/>
    <col min="3" max="3" width="13.25390625" style="31" customWidth="1"/>
    <col min="4" max="4" width="16.125" style="27" customWidth="1"/>
    <col min="5" max="5" width="16.875" style="25" customWidth="1"/>
    <col min="6" max="6" width="13.125" style="1" customWidth="1"/>
    <col min="7" max="7" width="15.00390625" style="1" customWidth="1"/>
    <col min="8" max="8" width="14.375" style="1" customWidth="1"/>
    <col min="9" max="16384" width="9.00390625" style="1" customWidth="1"/>
  </cols>
  <sheetData>
    <row r="1" spans="1:8" s="11" customFormat="1" ht="69.75" customHeight="1">
      <c r="A1" s="41" t="s">
        <v>54</v>
      </c>
      <c r="B1" s="41"/>
      <c r="C1" s="41"/>
      <c r="D1" s="41"/>
      <c r="E1" s="41"/>
      <c r="F1" s="41"/>
      <c r="G1" s="41"/>
      <c r="H1" s="41"/>
    </row>
    <row r="2" spans="1:8" ht="70.5" customHeight="1" hidden="1">
      <c r="A2" s="43"/>
      <c r="B2" s="43"/>
      <c r="C2" s="43"/>
      <c r="D2" s="43"/>
      <c r="E2" s="43"/>
      <c r="F2" s="43"/>
      <c r="G2" s="43"/>
      <c r="H2" s="43"/>
    </row>
    <row r="3" spans="1:8" ht="77.25" customHeight="1">
      <c r="A3" s="42" t="s">
        <v>48</v>
      </c>
      <c r="B3" s="42"/>
      <c r="C3" s="42"/>
      <c r="D3" s="42"/>
      <c r="E3" s="42"/>
      <c r="F3" s="42"/>
      <c r="G3" s="42"/>
      <c r="H3" s="42"/>
    </row>
    <row r="4" spans="1:8" s="35" customFormat="1" ht="21" customHeight="1">
      <c r="A4" s="33"/>
      <c r="B4" s="33"/>
      <c r="C4" s="33"/>
      <c r="D4" s="33"/>
      <c r="E4" s="33"/>
      <c r="F4" s="33"/>
      <c r="G4" s="33"/>
      <c r="H4" s="34" t="s">
        <v>52</v>
      </c>
    </row>
    <row r="5" spans="1:8" ht="27.75" customHeight="1">
      <c r="A5" s="44" t="s">
        <v>0</v>
      </c>
      <c r="B5" s="40" t="s">
        <v>11</v>
      </c>
      <c r="C5" s="37" t="s">
        <v>49</v>
      </c>
      <c r="D5" s="38"/>
      <c r="E5" s="39"/>
      <c r="F5" s="37" t="s">
        <v>50</v>
      </c>
      <c r="G5" s="38"/>
      <c r="H5" s="39"/>
    </row>
    <row r="6" spans="1:8" s="2" customFormat="1" ht="15" customHeight="1">
      <c r="A6" s="44"/>
      <c r="B6" s="40"/>
      <c r="C6" s="40" t="s">
        <v>7</v>
      </c>
      <c r="D6" s="40" t="s">
        <v>8</v>
      </c>
      <c r="E6" s="40"/>
      <c r="F6" s="40" t="s">
        <v>51</v>
      </c>
      <c r="G6" s="40" t="s">
        <v>8</v>
      </c>
      <c r="H6" s="40"/>
    </row>
    <row r="7" spans="1:8" s="2" customFormat="1" ht="51.75" customHeight="1">
      <c r="A7" s="44"/>
      <c r="B7" s="40"/>
      <c r="C7" s="40"/>
      <c r="D7" s="36" t="s">
        <v>9</v>
      </c>
      <c r="E7" s="36" t="s">
        <v>10</v>
      </c>
      <c r="F7" s="40"/>
      <c r="G7" s="36" t="s">
        <v>9</v>
      </c>
      <c r="H7" s="36" t="s">
        <v>10</v>
      </c>
    </row>
    <row r="8" spans="1:8" s="4" customFormat="1" ht="18" customHeight="1">
      <c r="A8" s="3">
        <v>1</v>
      </c>
      <c r="B8" s="32">
        <v>2</v>
      </c>
      <c r="C8" s="32">
        <v>3</v>
      </c>
      <c r="D8" s="32">
        <v>4</v>
      </c>
      <c r="E8" s="32">
        <v>5</v>
      </c>
      <c r="F8" s="3">
        <v>6</v>
      </c>
      <c r="G8" s="3">
        <v>7</v>
      </c>
      <c r="H8" s="3">
        <v>8</v>
      </c>
    </row>
    <row r="9" spans="1:8" s="9" customFormat="1" ht="15.75">
      <c r="A9" s="5">
        <v>1</v>
      </c>
      <c r="B9" s="6" t="s">
        <v>1</v>
      </c>
      <c r="C9" s="7">
        <f>D9+E9</f>
        <v>4659.5</v>
      </c>
      <c r="D9" s="8">
        <v>1863.8</v>
      </c>
      <c r="E9" s="8">
        <v>2795.7</v>
      </c>
      <c r="F9" s="7">
        <f>G9+H9</f>
        <v>4659.5</v>
      </c>
      <c r="G9" s="7">
        <v>1863.8</v>
      </c>
      <c r="H9" s="7">
        <v>2795.7</v>
      </c>
    </row>
    <row r="10" spans="1:8" s="9" customFormat="1" ht="15.75">
      <c r="A10" s="5">
        <v>2</v>
      </c>
      <c r="B10" s="6" t="s">
        <v>2</v>
      </c>
      <c r="C10" s="7">
        <f aca="true" t="shared" si="0" ref="C10:C49">D10+E10</f>
        <v>7610.6</v>
      </c>
      <c r="D10" s="8">
        <v>0</v>
      </c>
      <c r="E10" s="8">
        <v>7610.6</v>
      </c>
      <c r="F10" s="7">
        <f aca="true" t="shared" si="1" ref="F10:F49">G10+H10</f>
        <v>7610.6</v>
      </c>
      <c r="G10" s="7">
        <v>0</v>
      </c>
      <c r="H10" s="7">
        <v>7610.6</v>
      </c>
    </row>
    <row r="11" spans="1:8" s="9" customFormat="1" ht="15.75">
      <c r="A11" s="5">
        <v>3</v>
      </c>
      <c r="B11" s="6" t="s">
        <v>53</v>
      </c>
      <c r="C11" s="7">
        <f t="shared" si="0"/>
        <v>931.9</v>
      </c>
      <c r="D11" s="8">
        <v>0</v>
      </c>
      <c r="E11" s="8">
        <v>931.9</v>
      </c>
      <c r="F11" s="7">
        <f t="shared" si="1"/>
        <v>931.9</v>
      </c>
      <c r="G11" s="7">
        <v>0</v>
      </c>
      <c r="H11" s="7">
        <v>931.9</v>
      </c>
    </row>
    <row r="12" spans="1:142" s="11" customFormat="1" ht="15.75">
      <c r="A12" s="5">
        <v>4</v>
      </c>
      <c r="B12" s="10" t="s">
        <v>3</v>
      </c>
      <c r="C12" s="7">
        <f t="shared" si="0"/>
        <v>106112.1</v>
      </c>
      <c r="D12" s="8">
        <v>25059.6</v>
      </c>
      <c r="E12" s="8">
        <v>81052.5</v>
      </c>
      <c r="F12" s="7">
        <f t="shared" si="1"/>
        <v>106111.9</v>
      </c>
      <c r="G12" s="7">
        <v>25059.6</v>
      </c>
      <c r="H12" s="7">
        <v>81052.3</v>
      </c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</row>
    <row r="13" spans="1:156" s="11" customFormat="1" ht="15.75">
      <c r="A13" s="5">
        <v>5</v>
      </c>
      <c r="B13" s="10" t="s">
        <v>4</v>
      </c>
      <c r="C13" s="7">
        <f t="shared" si="0"/>
        <v>17395.5</v>
      </c>
      <c r="D13" s="8">
        <v>1087.2</v>
      </c>
      <c r="E13" s="8">
        <v>16308.3</v>
      </c>
      <c r="F13" s="7">
        <f t="shared" si="1"/>
        <v>17395.5</v>
      </c>
      <c r="G13" s="7">
        <v>1087.2</v>
      </c>
      <c r="H13" s="7">
        <v>16308.3</v>
      </c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</row>
    <row r="14" spans="1:8" s="9" customFormat="1" ht="15.75">
      <c r="A14" s="5">
        <v>6</v>
      </c>
      <c r="B14" s="10" t="s">
        <v>12</v>
      </c>
      <c r="C14" s="7">
        <f t="shared" si="0"/>
        <v>1242.6</v>
      </c>
      <c r="D14" s="8">
        <v>621.3</v>
      </c>
      <c r="E14" s="8">
        <v>621.3</v>
      </c>
      <c r="F14" s="7">
        <f t="shared" si="1"/>
        <v>1242.6</v>
      </c>
      <c r="G14" s="7">
        <v>621.3</v>
      </c>
      <c r="H14" s="7">
        <v>621.3</v>
      </c>
    </row>
    <row r="15" spans="1:156" s="9" customFormat="1" ht="15.75">
      <c r="A15" s="5">
        <v>7</v>
      </c>
      <c r="B15" s="6" t="s">
        <v>13</v>
      </c>
      <c r="C15" s="7">
        <f t="shared" si="0"/>
        <v>5591.4</v>
      </c>
      <c r="D15" s="8">
        <v>0</v>
      </c>
      <c r="E15" s="8">
        <v>5591.4</v>
      </c>
      <c r="F15" s="7">
        <f t="shared" si="1"/>
        <v>5591.4</v>
      </c>
      <c r="G15" s="7">
        <v>0</v>
      </c>
      <c r="H15" s="7">
        <v>5591.4</v>
      </c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</row>
    <row r="16" spans="1:142" s="9" customFormat="1" ht="15.75">
      <c r="A16" s="5">
        <v>8</v>
      </c>
      <c r="B16" s="13" t="s">
        <v>14</v>
      </c>
      <c r="C16" s="7">
        <f t="shared" si="0"/>
        <v>1242.5</v>
      </c>
      <c r="D16" s="14">
        <v>0</v>
      </c>
      <c r="E16" s="8">
        <v>1242.5</v>
      </c>
      <c r="F16" s="7">
        <f t="shared" si="1"/>
        <v>1242.5</v>
      </c>
      <c r="G16" s="7">
        <v>0</v>
      </c>
      <c r="H16" s="7">
        <v>1242.5</v>
      </c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</row>
    <row r="17" spans="1:156" s="9" customFormat="1" ht="15.75">
      <c r="A17" s="5">
        <v>9</v>
      </c>
      <c r="B17" s="6" t="s">
        <v>15</v>
      </c>
      <c r="C17" s="7">
        <f t="shared" si="0"/>
        <v>5591.4</v>
      </c>
      <c r="D17" s="8">
        <v>0</v>
      </c>
      <c r="E17" s="8">
        <v>5591.4</v>
      </c>
      <c r="F17" s="7">
        <f t="shared" si="1"/>
        <v>5591.4</v>
      </c>
      <c r="G17" s="7">
        <v>0</v>
      </c>
      <c r="H17" s="7">
        <v>5591.4</v>
      </c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</row>
    <row r="18" spans="1:156" s="9" customFormat="1" ht="15.75">
      <c r="A18" s="5">
        <v>10</v>
      </c>
      <c r="B18" s="6" t="s">
        <v>16</v>
      </c>
      <c r="C18" s="7">
        <f t="shared" si="0"/>
        <v>1242.5</v>
      </c>
      <c r="D18" s="8">
        <v>0</v>
      </c>
      <c r="E18" s="8">
        <v>1242.5</v>
      </c>
      <c r="F18" s="7">
        <f t="shared" si="1"/>
        <v>1242.5</v>
      </c>
      <c r="G18" s="7">
        <v>0</v>
      </c>
      <c r="H18" s="7">
        <v>1242.5</v>
      </c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</row>
    <row r="19" spans="1:8" s="9" customFormat="1" ht="15.75">
      <c r="A19" s="5">
        <v>11</v>
      </c>
      <c r="B19" s="6" t="s">
        <v>17</v>
      </c>
      <c r="C19" s="7">
        <f t="shared" si="0"/>
        <v>6523.3</v>
      </c>
      <c r="D19" s="8">
        <v>1863.8</v>
      </c>
      <c r="E19" s="8">
        <v>4659.5</v>
      </c>
      <c r="F19" s="7">
        <f t="shared" si="1"/>
        <v>6523.3</v>
      </c>
      <c r="G19" s="7">
        <v>1863.8</v>
      </c>
      <c r="H19" s="7">
        <v>4659.5</v>
      </c>
    </row>
    <row r="20" spans="1:8" s="9" customFormat="1" ht="15.75">
      <c r="A20" s="5">
        <v>12</v>
      </c>
      <c r="B20" s="6" t="s">
        <v>18</v>
      </c>
      <c r="C20" s="7">
        <f t="shared" si="0"/>
        <v>0</v>
      </c>
      <c r="D20" s="8">
        <v>0</v>
      </c>
      <c r="E20" s="8">
        <v>0</v>
      </c>
      <c r="F20" s="7">
        <f t="shared" si="1"/>
        <v>0</v>
      </c>
      <c r="G20" s="7">
        <v>0</v>
      </c>
      <c r="H20" s="7">
        <v>0</v>
      </c>
    </row>
    <row r="21" spans="1:156" s="11" customFormat="1" ht="15.75">
      <c r="A21" s="5">
        <v>13</v>
      </c>
      <c r="B21" s="6" t="s">
        <v>19</v>
      </c>
      <c r="C21" s="7">
        <f t="shared" si="0"/>
        <v>8387.1</v>
      </c>
      <c r="D21" s="8">
        <v>0</v>
      </c>
      <c r="E21" s="8">
        <v>8387.1</v>
      </c>
      <c r="F21" s="7">
        <f t="shared" si="1"/>
        <v>8387.1</v>
      </c>
      <c r="G21" s="7">
        <v>0</v>
      </c>
      <c r="H21" s="7">
        <v>8387.1</v>
      </c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</row>
    <row r="22" spans="1:156" s="11" customFormat="1" ht="15.75">
      <c r="A22" s="5">
        <v>14</v>
      </c>
      <c r="B22" s="6" t="s">
        <v>20</v>
      </c>
      <c r="C22" s="7">
        <f t="shared" si="0"/>
        <v>10872.2</v>
      </c>
      <c r="D22" s="8">
        <v>0</v>
      </c>
      <c r="E22" s="8">
        <v>10872.2</v>
      </c>
      <c r="F22" s="7">
        <f t="shared" si="1"/>
        <v>10872.2</v>
      </c>
      <c r="G22" s="7">
        <v>0</v>
      </c>
      <c r="H22" s="7">
        <v>10872.2</v>
      </c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</row>
    <row r="23" spans="1:156" s="11" customFormat="1" ht="15.75">
      <c r="A23" s="5">
        <v>15</v>
      </c>
      <c r="B23" s="6" t="s">
        <v>21</v>
      </c>
      <c r="C23" s="7">
        <f t="shared" si="0"/>
        <v>26042.4</v>
      </c>
      <c r="D23" s="8">
        <v>7563.5</v>
      </c>
      <c r="E23" s="8">
        <v>18478.9</v>
      </c>
      <c r="F23" s="7">
        <f t="shared" si="1"/>
        <v>26042.4</v>
      </c>
      <c r="G23" s="7">
        <v>7563.5</v>
      </c>
      <c r="H23" s="7">
        <v>18478.9</v>
      </c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</row>
    <row r="24" spans="1:156" s="9" customFormat="1" ht="15.75">
      <c r="A24" s="5">
        <v>16</v>
      </c>
      <c r="B24" s="10" t="s">
        <v>22</v>
      </c>
      <c r="C24" s="7">
        <f t="shared" si="0"/>
        <v>7610.5</v>
      </c>
      <c r="D24" s="8">
        <v>0</v>
      </c>
      <c r="E24" s="8">
        <v>7610.5</v>
      </c>
      <c r="F24" s="7">
        <f t="shared" si="1"/>
        <v>7610.5</v>
      </c>
      <c r="G24" s="7">
        <v>0</v>
      </c>
      <c r="H24" s="7">
        <v>7610.5</v>
      </c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</row>
    <row r="25" spans="1:156" s="9" customFormat="1" ht="15.75">
      <c r="A25" s="5">
        <v>17</v>
      </c>
      <c r="B25" s="6" t="s">
        <v>23</v>
      </c>
      <c r="C25" s="7">
        <f t="shared" si="0"/>
        <v>1087.2</v>
      </c>
      <c r="D25" s="8">
        <v>1087.2</v>
      </c>
      <c r="E25" s="8">
        <v>0</v>
      </c>
      <c r="F25" s="7">
        <f t="shared" si="1"/>
        <v>1087.2</v>
      </c>
      <c r="G25" s="7">
        <v>1087.2</v>
      </c>
      <c r="H25" s="7">
        <v>0</v>
      </c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</row>
    <row r="26" spans="1:156" s="15" customFormat="1" ht="15.75">
      <c r="A26" s="5">
        <v>18</v>
      </c>
      <c r="B26" s="10" t="s">
        <v>24</v>
      </c>
      <c r="C26" s="7">
        <f t="shared" si="0"/>
        <v>2795.7</v>
      </c>
      <c r="D26" s="8">
        <v>0</v>
      </c>
      <c r="E26" s="8">
        <v>2795.7</v>
      </c>
      <c r="F26" s="7">
        <f t="shared" si="1"/>
        <v>2795.7</v>
      </c>
      <c r="G26" s="7">
        <v>0</v>
      </c>
      <c r="H26" s="7">
        <v>2795.7</v>
      </c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</row>
    <row r="27" spans="1:156" s="15" customFormat="1" ht="15.75">
      <c r="A27" s="5">
        <v>19</v>
      </c>
      <c r="B27" s="10" t="s">
        <v>25</v>
      </c>
      <c r="C27" s="7">
        <f t="shared" si="0"/>
        <v>0</v>
      </c>
      <c r="D27" s="8">
        <v>0</v>
      </c>
      <c r="E27" s="8">
        <v>0</v>
      </c>
      <c r="F27" s="7">
        <f t="shared" si="1"/>
        <v>0</v>
      </c>
      <c r="G27" s="7">
        <v>0</v>
      </c>
      <c r="H27" s="7">
        <v>0</v>
      </c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</row>
    <row r="28" spans="1:142" s="9" customFormat="1" ht="15.75">
      <c r="A28" s="5">
        <v>20</v>
      </c>
      <c r="B28" s="10" t="s">
        <v>26</v>
      </c>
      <c r="C28" s="7">
        <f t="shared" si="0"/>
        <v>5591.4</v>
      </c>
      <c r="D28" s="16">
        <v>0</v>
      </c>
      <c r="E28" s="8">
        <v>5591.4</v>
      </c>
      <c r="F28" s="7">
        <f t="shared" si="1"/>
        <v>5591.4</v>
      </c>
      <c r="G28" s="7">
        <v>0</v>
      </c>
      <c r="H28" s="7">
        <v>5591.4</v>
      </c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</row>
    <row r="29" spans="1:142" s="9" customFormat="1" ht="15.75">
      <c r="A29" s="5">
        <v>21</v>
      </c>
      <c r="B29" s="10" t="s">
        <v>27</v>
      </c>
      <c r="C29" s="7">
        <f t="shared" si="0"/>
        <v>1863.8</v>
      </c>
      <c r="D29" s="16">
        <v>621.3</v>
      </c>
      <c r="E29" s="8">
        <v>1242.5</v>
      </c>
      <c r="F29" s="7">
        <f t="shared" si="1"/>
        <v>1863.8</v>
      </c>
      <c r="G29" s="7">
        <v>621.3</v>
      </c>
      <c r="H29" s="7">
        <v>1242.5</v>
      </c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</row>
    <row r="30" spans="1:142" s="9" customFormat="1" ht="15.75">
      <c r="A30" s="5">
        <v>22</v>
      </c>
      <c r="B30" s="10" t="s">
        <v>28</v>
      </c>
      <c r="C30" s="7">
        <f t="shared" si="0"/>
        <v>5591.4</v>
      </c>
      <c r="D30" s="16">
        <v>931.9</v>
      </c>
      <c r="E30" s="8">
        <v>4659.5</v>
      </c>
      <c r="F30" s="7">
        <f t="shared" si="1"/>
        <v>5591.4</v>
      </c>
      <c r="G30" s="7">
        <v>931.9</v>
      </c>
      <c r="H30" s="7">
        <v>4659.5</v>
      </c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</row>
    <row r="31" spans="1:142" s="9" customFormat="1" ht="15.75">
      <c r="A31" s="5">
        <v>23</v>
      </c>
      <c r="B31" s="10" t="s">
        <v>29</v>
      </c>
      <c r="C31" s="7">
        <f t="shared" si="0"/>
        <v>1242.5</v>
      </c>
      <c r="D31" s="16">
        <v>0</v>
      </c>
      <c r="E31" s="8">
        <v>1242.5</v>
      </c>
      <c r="F31" s="7">
        <f t="shared" si="1"/>
        <v>1242.5</v>
      </c>
      <c r="G31" s="7">
        <v>0</v>
      </c>
      <c r="H31" s="7">
        <v>1242.5</v>
      </c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</row>
    <row r="32" spans="1:142" s="9" customFormat="1" ht="15.75">
      <c r="A32" s="5">
        <v>24</v>
      </c>
      <c r="B32" s="10" t="s">
        <v>30</v>
      </c>
      <c r="C32" s="7">
        <f t="shared" si="0"/>
        <v>10250.9</v>
      </c>
      <c r="D32" s="16">
        <v>0</v>
      </c>
      <c r="E32" s="8">
        <v>10250.9</v>
      </c>
      <c r="F32" s="7">
        <f t="shared" si="1"/>
        <v>10250.9</v>
      </c>
      <c r="G32" s="7">
        <v>0</v>
      </c>
      <c r="H32" s="7">
        <v>10250.9</v>
      </c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</row>
    <row r="33" spans="1:142" s="9" customFormat="1" ht="15.75">
      <c r="A33" s="5">
        <v>25</v>
      </c>
      <c r="B33" s="10" t="s">
        <v>31</v>
      </c>
      <c r="C33" s="7">
        <f t="shared" si="0"/>
        <v>3106.5</v>
      </c>
      <c r="D33" s="16">
        <v>0</v>
      </c>
      <c r="E33" s="8">
        <v>3106.5</v>
      </c>
      <c r="F33" s="7">
        <f t="shared" si="1"/>
        <v>3106.5</v>
      </c>
      <c r="G33" s="7">
        <v>0</v>
      </c>
      <c r="H33" s="7">
        <v>3106.5</v>
      </c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</row>
    <row r="34" spans="1:8" s="9" customFormat="1" ht="15.75">
      <c r="A34" s="5">
        <v>26</v>
      </c>
      <c r="B34" s="10" t="s">
        <v>32</v>
      </c>
      <c r="C34" s="7">
        <f t="shared" si="0"/>
        <v>621.3</v>
      </c>
      <c r="D34" s="8">
        <v>0</v>
      </c>
      <c r="E34" s="8">
        <v>621.3</v>
      </c>
      <c r="F34" s="7">
        <f t="shared" si="1"/>
        <v>621.3</v>
      </c>
      <c r="G34" s="7">
        <v>0</v>
      </c>
      <c r="H34" s="7">
        <v>621.3</v>
      </c>
    </row>
    <row r="35" spans="1:156" s="9" customFormat="1" ht="15.75">
      <c r="A35" s="5">
        <v>27</v>
      </c>
      <c r="B35" s="6" t="s">
        <v>33</v>
      </c>
      <c r="C35" s="7">
        <f t="shared" si="0"/>
        <v>4970.2</v>
      </c>
      <c r="D35" s="8">
        <v>621.3</v>
      </c>
      <c r="E35" s="8">
        <v>4348.9</v>
      </c>
      <c r="F35" s="7">
        <f t="shared" si="1"/>
        <v>4970.2</v>
      </c>
      <c r="G35" s="7">
        <v>621.3</v>
      </c>
      <c r="H35" s="7">
        <v>4348.9</v>
      </c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</row>
    <row r="36" spans="1:156" s="9" customFormat="1" ht="15.75">
      <c r="A36" s="5">
        <v>28</v>
      </c>
      <c r="B36" s="6" t="s">
        <v>34</v>
      </c>
      <c r="C36" s="7">
        <f t="shared" si="0"/>
        <v>1863.8</v>
      </c>
      <c r="D36" s="8">
        <v>1242.5</v>
      </c>
      <c r="E36" s="8">
        <v>621.3</v>
      </c>
      <c r="F36" s="7">
        <f t="shared" si="1"/>
        <v>1863.8</v>
      </c>
      <c r="G36" s="7">
        <v>1242.5</v>
      </c>
      <c r="H36" s="7">
        <v>621.3</v>
      </c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</row>
    <row r="37" spans="1:8" s="9" customFormat="1" ht="15.75">
      <c r="A37" s="5">
        <v>29</v>
      </c>
      <c r="B37" s="6" t="s">
        <v>35</v>
      </c>
      <c r="C37" s="7">
        <f t="shared" si="0"/>
        <v>8697.8</v>
      </c>
      <c r="D37" s="8">
        <v>3261.7</v>
      </c>
      <c r="E37" s="8">
        <v>5436.1</v>
      </c>
      <c r="F37" s="7">
        <f t="shared" si="1"/>
        <v>8697.8</v>
      </c>
      <c r="G37" s="7">
        <v>3261.7</v>
      </c>
      <c r="H37" s="7">
        <v>5436.1</v>
      </c>
    </row>
    <row r="38" spans="1:8" s="9" customFormat="1" ht="15.75">
      <c r="A38" s="5">
        <v>30</v>
      </c>
      <c r="B38" s="6" t="s">
        <v>36</v>
      </c>
      <c r="C38" s="7">
        <f t="shared" si="0"/>
        <v>2174.4</v>
      </c>
      <c r="D38" s="8">
        <v>0</v>
      </c>
      <c r="E38" s="8">
        <v>2174.4</v>
      </c>
      <c r="F38" s="7">
        <f t="shared" si="1"/>
        <v>2174.4</v>
      </c>
      <c r="G38" s="7">
        <v>0</v>
      </c>
      <c r="H38" s="7">
        <v>2174.4</v>
      </c>
    </row>
    <row r="39" spans="1:8" s="9" customFormat="1" ht="15.75">
      <c r="A39" s="5">
        <v>31</v>
      </c>
      <c r="B39" s="18" t="s">
        <v>37</v>
      </c>
      <c r="C39" s="7">
        <f t="shared" si="0"/>
        <v>6523.3</v>
      </c>
      <c r="D39" s="8">
        <v>0</v>
      </c>
      <c r="E39" s="8">
        <v>6523.3</v>
      </c>
      <c r="F39" s="7">
        <f t="shared" si="1"/>
        <v>6471.4</v>
      </c>
      <c r="G39" s="7">
        <v>0</v>
      </c>
      <c r="H39" s="7">
        <v>6471.4</v>
      </c>
    </row>
    <row r="40" spans="1:8" s="9" customFormat="1" ht="15.75">
      <c r="A40" s="5">
        <v>32</v>
      </c>
      <c r="B40" s="18" t="s">
        <v>38</v>
      </c>
      <c r="C40" s="7">
        <f t="shared" si="0"/>
        <v>4659.5</v>
      </c>
      <c r="D40" s="8">
        <v>0</v>
      </c>
      <c r="E40" s="8">
        <v>4659.5</v>
      </c>
      <c r="F40" s="7">
        <f t="shared" si="1"/>
        <v>4659.5</v>
      </c>
      <c r="G40" s="7">
        <v>0</v>
      </c>
      <c r="H40" s="7">
        <v>4659.5</v>
      </c>
    </row>
    <row r="41" spans="1:8" s="9" customFormat="1" ht="15.75">
      <c r="A41" s="5">
        <v>33</v>
      </c>
      <c r="B41" s="18" t="s">
        <v>39</v>
      </c>
      <c r="C41" s="7">
        <f t="shared" si="0"/>
        <v>1863.8</v>
      </c>
      <c r="D41" s="8">
        <v>0</v>
      </c>
      <c r="E41" s="8">
        <v>1863.8</v>
      </c>
      <c r="F41" s="7">
        <f t="shared" si="1"/>
        <v>1834.8</v>
      </c>
      <c r="G41" s="7">
        <v>0</v>
      </c>
      <c r="H41" s="7">
        <v>1834.8</v>
      </c>
    </row>
    <row r="42" spans="1:156" s="9" customFormat="1" ht="15.75">
      <c r="A42" s="5">
        <v>34</v>
      </c>
      <c r="B42" s="10" t="s">
        <v>40</v>
      </c>
      <c r="C42" s="7">
        <f t="shared" si="0"/>
        <v>4659.5</v>
      </c>
      <c r="D42" s="8">
        <v>1863.8</v>
      </c>
      <c r="E42" s="8">
        <v>2795.7</v>
      </c>
      <c r="F42" s="7">
        <f t="shared" si="1"/>
        <v>4659.5</v>
      </c>
      <c r="G42" s="7">
        <v>1863.8</v>
      </c>
      <c r="H42" s="7">
        <v>2795.7</v>
      </c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</row>
    <row r="43" spans="1:8" s="9" customFormat="1" ht="15.75">
      <c r="A43" s="5">
        <v>35</v>
      </c>
      <c r="B43" s="6" t="s">
        <v>41</v>
      </c>
      <c r="C43" s="7">
        <f t="shared" si="0"/>
        <v>0</v>
      </c>
      <c r="D43" s="8">
        <v>0</v>
      </c>
      <c r="E43" s="8">
        <v>0</v>
      </c>
      <c r="F43" s="7">
        <f t="shared" si="1"/>
        <v>0</v>
      </c>
      <c r="G43" s="7">
        <v>0</v>
      </c>
      <c r="H43" s="7">
        <v>0</v>
      </c>
    </row>
    <row r="44" spans="1:8" s="9" customFormat="1" ht="15.75">
      <c r="A44" s="5">
        <v>36</v>
      </c>
      <c r="B44" s="6" t="s">
        <v>42</v>
      </c>
      <c r="C44" s="7">
        <f t="shared" si="0"/>
        <v>621.3</v>
      </c>
      <c r="D44" s="8">
        <v>621.3</v>
      </c>
      <c r="E44" s="8">
        <v>0</v>
      </c>
      <c r="F44" s="7">
        <f t="shared" si="1"/>
        <v>621.3</v>
      </c>
      <c r="G44" s="7">
        <v>621.3</v>
      </c>
      <c r="H44" s="7">
        <v>0</v>
      </c>
    </row>
    <row r="45" spans="1:8" s="9" customFormat="1" ht="15.75">
      <c r="A45" s="5">
        <v>37</v>
      </c>
      <c r="B45" s="6" t="s">
        <v>43</v>
      </c>
      <c r="C45" s="7">
        <f t="shared" si="0"/>
        <v>931.9</v>
      </c>
      <c r="D45" s="8">
        <v>931.9</v>
      </c>
      <c r="E45" s="8">
        <v>0</v>
      </c>
      <c r="F45" s="7">
        <f t="shared" si="1"/>
        <v>931.9</v>
      </c>
      <c r="G45" s="7">
        <v>931.9</v>
      </c>
      <c r="H45" s="7">
        <v>0</v>
      </c>
    </row>
    <row r="46" spans="1:156" s="9" customFormat="1" ht="15.75">
      <c r="A46" s="5">
        <v>38</v>
      </c>
      <c r="B46" s="10" t="s">
        <v>44</v>
      </c>
      <c r="C46" s="7">
        <f t="shared" si="0"/>
        <v>5436.1</v>
      </c>
      <c r="D46" s="8">
        <v>3261.7</v>
      </c>
      <c r="E46" s="8">
        <v>2174.4</v>
      </c>
      <c r="F46" s="7">
        <f t="shared" si="1"/>
        <v>5436</v>
      </c>
      <c r="G46" s="7">
        <v>3261.6</v>
      </c>
      <c r="H46" s="7">
        <v>2174.4</v>
      </c>
      <c r="EM46" s="11"/>
      <c r="EN46" s="11"/>
      <c r="EO46" s="11"/>
      <c r="EP46" s="11"/>
      <c r="EQ46" s="11"/>
      <c r="ER46" s="11"/>
      <c r="ES46" s="11"/>
      <c r="ET46" s="11"/>
      <c r="EU46" s="11"/>
      <c r="EV46" s="11"/>
      <c r="EW46" s="11"/>
      <c r="EX46" s="11"/>
      <c r="EY46" s="11"/>
      <c r="EZ46" s="11"/>
    </row>
    <row r="47" spans="1:156" s="9" customFormat="1" ht="15.75">
      <c r="A47" s="5">
        <v>39</v>
      </c>
      <c r="B47" s="10" t="s">
        <v>45</v>
      </c>
      <c r="C47" s="7">
        <f t="shared" si="0"/>
        <v>4659.5</v>
      </c>
      <c r="D47" s="8">
        <v>1863.8</v>
      </c>
      <c r="E47" s="8">
        <v>2795.7</v>
      </c>
      <c r="F47" s="7">
        <f t="shared" si="1"/>
        <v>4659.5</v>
      </c>
      <c r="G47" s="7">
        <v>1863.8</v>
      </c>
      <c r="H47" s="7">
        <v>2795.7</v>
      </c>
      <c r="EM47" s="11"/>
      <c r="EN47" s="11"/>
      <c r="EO47" s="11"/>
      <c r="EP47" s="11"/>
      <c r="EQ47" s="11"/>
      <c r="ER47" s="11"/>
      <c r="ES47" s="11"/>
      <c r="ET47" s="11"/>
      <c r="EU47" s="11"/>
      <c r="EV47" s="11"/>
      <c r="EW47" s="11"/>
      <c r="EX47" s="11"/>
      <c r="EY47" s="11"/>
      <c r="EZ47" s="11"/>
    </row>
    <row r="48" spans="1:8" s="9" customFormat="1" ht="15.75">
      <c r="A48" s="5">
        <v>40</v>
      </c>
      <c r="B48" s="6" t="s">
        <v>46</v>
      </c>
      <c r="C48" s="7">
        <f t="shared" si="0"/>
        <v>13046.6</v>
      </c>
      <c r="D48" s="8">
        <v>0</v>
      </c>
      <c r="E48" s="8">
        <v>13046.6</v>
      </c>
      <c r="F48" s="7">
        <f t="shared" si="1"/>
        <v>13046.6</v>
      </c>
      <c r="G48" s="7">
        <v>0</v>
      </c>
      <c r="H48" s="7">
        <v>13046.6</v>
      </c>
    </row>
    <row r="49" spans="1:8" s="9" customFormat="1" ht="15.75">
      <c r="A49" s="5">
        <v>41</v>
      </c>
      <c r="B49" s="6" t="s">
        <v>47</v>
      </c>
      <c r="C49" s="7">
        <f t="shared" si="0"/>
        <v>621.3</v>
      </c>
      <c r="D49" s="8">
        <v>0</v>
      </c>
      <c r="E49" s="8">
        <v>621.3</v>
      </c>
      <c r="F49" s="7">
        <f t="shared" si="1"/>
        <v>621.3</v>
      </c>
      <c r="G49" s="7">
        <v>0</v>
      </c>
      <c r="H49" s="7">
        <v>621.3</v>
      </c>
    </row>
    <row r="50" spans="1:156" s="23" customFormat="1" ht="21" customHeight="1">
      <c r="A50" s="19"/>
      <c r="B50" s="20" t="s">
        <v>5</v>
      </c>
      <c r="C50" s="21">
        <f>D50+E50</f>
        <v>303935.19999999995</v>
      </c>
      <c r="D50" s="22">
        <f>SUM(D9:D49)</f>
        <v>54367.600000000006</v>
      </c>
      <c r="E50" s="22">
        <f>SUM(E9:E49)</f>
        <v>249567.59999999995</v>
      </c>
      <c r="F50" s="22">
        <f>SUM(F9:F49)</f>
        <v>303853.99999999994</v>
      </c>
      <c r="G50" s="22">
        <f>SUM(G9:G49)</f>
        <v>54367.50000000001</v>
      </c>
      <c r="H50" s="22">
        <f>SUM(H9:H49)</f>
        <v>249486.49999999997</v>
      </c>
      <c r="EM50" s="24"/>
      <c r="EN50" s="24"/>
      <c r="EO50" s="24"/>
      <c r="EP50" s="24"/>
      <c r="EQ50" s="24"/>
      <c r="ER50" s="24"/>
      <c r="ES50" s="24"/>
      <c r="ET50" s="24"/>
      <c r="EU50" s="24"/>
      <c r="EV50" s="24"/>
      <c r="EW50" s="24"/>
      <c r="EX50" s="24"/>
      <c r="EY50" s="24"/>
      <c r="EZ50" s="24"/>
    </row>
    <row r="51" spans="1:156" s="23" customFormat="1" ht="30" customHeight="1">
      <c r="A51" s="19"/>
      <c r="B51" s="20" t="s">
        <v>6</v>
      </c>
      <c r="C51" s="21">
        <f>D51+E51</f>
        <v>0</v>
      </c>
      <c r="D51" s="22">
        <v>0</v>
      </c>
      <c r="E51" s="22">
        <v>0</v>
      </c>
      <c r="F51" s="22">
        <v>0</v>
      </c>
      <c r="G51" s="22">
        <v>0</v>
      </c>
      <c r="H51" s="22">
        <v>0</v>
      </c>
      <c r="EM51" s="24"/>
      <c r="EN51" s="24"/>
      <c r="EO51" s="24"/>
      <c r="EP51" s="24"/>
      <c r="EQ51" s="24"/>
      <c r="ER51" s="24"/>
      <c r="ES51" s="24"/>
      <c r="ET51" s="24"/>
      <c r="EU51" s="24"/>
      <c r="EV51" s="24"/>
      <c r="EW51" s="24"/>
      <c r="EX51" s="24"/>
      <c r="EY51" s="24"/>
      <c r="EZ51" s="24"/>
    </row>
    <row r="52" spans="1:156" s="23" customFormat="1" ht="21.75" customHeight="1">
      <c r="A52" s="19"/>
      <c r="B52" s="20" t="s">
        <v>7</v>
      </c>
      <c r="C52" s="22">
        <f>D52+E52</f>
        <v>303935.19999999995</v>
      </c>
      <c r="D52" s="22">
        <f>D50+D51</f>
        <v>54367.600000000006</v>
      </c>
      <c r="E52" s="22">
        <f>E50+E51</f>
        <v>249567.59999999995</v>
      </c>
      <c r="F52" s="22">
        <f>F50+F51</f>
        <v>303853.99999999994</v>
      </c>
      <c r="G52" s="22">
        <f>G50+G51</f>
        <v>54367.50000000001</v>
      </c>
      <c r="H52" s="22">
        <f>H50+H51</f>
        <v>249486.49999999997</v>
      </c>
      <c r="EM52" s="24"/>
      <c r="EN52" s="24"/>
      <c r="EO52" s="24"/>
      <c r="EP52" s="24"/>
      <c r="EQ52" s="24"/>
      <c r="ER52" s="24"/>
      <c r="ES52" s="24"/>
      <c r="ET52" s="24"/>
      <c r="EU52" s="24"/>
      <c r="EV52" s="24"/>
      <c r="EW52" s="24"/>
      <c r="EX52" s="24"/>
      <c r="EY52" s="24"/>
      <c r="EZ52" s="24"/>
    </row>
    <row r="53" spans="2:3" ht="15.75">
      <c r="B53" s="26"/>
      <c r="C53" s="26"/>
    </row>
    <row r="54" spans="2:3" ht="15.75">
      <c r="B54" s="26"/>
      <c r="C54" s="26"/>
    </row>
    <row r="55" spans="2:3" ht="15.75">
      <c r="B55" s="26"/>
      <c r="C55" s="26"/>
    </row>
    <row r="56" spans="2:3" ht="15.75">
      <c r="B56" s="26"/>
      <c r="C56" s="26"/>
    </row>
    <row r="57" spans="2:3" ht="15.75">
      <c r="B57" s="26"/>
      <c r="C57" s="26"/>
    </row>
    <row r="58" spans="2:3" ht="15.75">
      <c r="B58" s="26"/>
      <c r="C58" s="26"/>
    </row>
    <row r="59" spans="2:161" s="25" customFormat="1" ht="15.75">
      <c r="B59" s="26"/>
      <c r="C59" s="26"/>
      <c r="D59" s="27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</row>
    <row r="60" spans="2:161" s="25" customFormat="1" ht="15.75">
      <c r="B60" s="26"/>
      <c r="C60" s="26"/>
      <c r="D60" s="27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</row>
    <row r="61" spans="2:161" s="25" customFormat="1" ht="15.75">
      <c r="B61" s="26"/>
      <c r="C61" s="26"/>
      <c r="D61" s="27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</row>
    <row r="62" spans="2:161" s="25" customFormat="1" ht="15.75">
      <c r="B62" s="26"/>
      <c r="C62" s="26"/>
      <c r="D62" s="27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</row>
    <row r="63" spans="2:161" s="25" customFormat="1" ht="15.75">
      <c r="B63" s="26"/>
      <c r="C63" s="26"/>
      <c r="D63" s="27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</row>
    <row r="64" spans="2:161" s="25" customFormat="1" ht="15.75">
      <c r="B64" s="28"/>
      <c r="C64" s="28"/>
      <c r="D64" s="27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</row>
    <row r="65" spans="2:161" s="25" customFormat="1" ht="15.75">
      <c r="B65" s="26"/>
      <c r="C65" s="26"/>
      <c r="D65" s="27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</row>
    <row r="66" spans="2:161" s="25" customFormat="1" ht="15.75">
      <c r="B66" s="26"/>
      <c r="C66" s="26"/>
      <c r="D66" s="27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</row>
    <row r="67" spans="2:161" s="25" customFormat="1" ht="15.75">
      <c r="B67" s="26"/>
      <c r="C67" s="26"/>
      <c r="D67" s="27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</row>
    <row r="68" spans="2:161" s="25" customFormat="1" ht="15.75">
      <c r="B68" s="26"/>
      <c r="C68" s="26"/>
      <c r="D68" s="27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</row>
    <row r="69" spans="2:161" s="25" customFormat="1" ht="15.75">
      <c r="B69" s="28"/>
      <c r="C69" s="28"/>
      <c r="D69" s="27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</row>
    <row r="70" spans="2:161" s="25" customFormat="1" ht="15.75">
      <c r="B70" s="26"/>
      <c r="C70" s="26"/>
      <c r="D70" s="27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</row>
    <row r="71" spans="2:161" s="25" customFormat="1" ht="15.75">
      <c r="B71" s="26"/>
      <c r="C71" s="26"/>
      <c r="D71" s="27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</row>
    <row r="72" spans="2:161" s="25" customFormat="1" ht="15.75">
      <c r="B72" s="26"/>
      <c r="C72" s="26"/>
      <c r="D72" s="27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</row>
    <row r="73" spans="2:161" s="25" customFormat="1" ht="15.75">
      <c r="B73" s="26"/>
      <c r="C73" s="26"/>
      <c r="D73" s="27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</row>
    <row r="74" spans="2:161" s="25" customFormat="1" ht="15.75">
      <c r="B74" s="26"/>
      <c r="C74" s="26"/>
      <c r="D74" s="27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</row>
    <row r="75" spans="2:161" s="25" customFormat="1" ht="15.75">
      <c r="B75" s="26"/>
      <c r="C75" s="26"/>
      <c r="D75" s="27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</row>
    <row r="76" spans="2:161" s="25" customFormat="1" ht="15.75">
      <c r="B76" s="26"/>
      <c r="C76" s="26"/>
      <c r="D76" s="27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</row>
    <row r="77" spans="2:161" s="25" customFormat="1" ht="15.75">
      <c r="B77" s="28"/>
      <c r="C77" s="28"/>
      <c r="D77" s="27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</row>
    <row r="78" spans="2:161" s="25" customFormat="1" ht="15.75">
      <c r="B78" s="26"/>
      <c r="C78" s="26"/>
      <c r="D78" s="27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</row>
    <row r="79" spans="2:161" s="25" customFormat="1" ht="15.75">
      <c r="B79" s="26"/>
      <c r="C79" s="26"/>
      <c r="D79" s="27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</row>
    <row r="80" spans="2:161" s="25" customFormat="1" ht="15.75">
      <c r="B80" s="26"/>
      <c r="C80" s="26"/>
      <c r="D80" s="27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</row>
    <row r="81" spans="2:161" s="25" customFormat="1" ht="15.75">
      <c r="B81" s="28"/>
      <c r="C81" s="28"/>
      <c r="D81" s="27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</row>
    <row r="82" spans="2:161" s="25" customFormat="1" ht="15.75">
      <c r="B82" s="28"/>
      <c r="C82" s="28"/>
      <c r="D82" s="27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</row>
    <row r="83" spans="2:161" s="25" customFormat="1" ht="15.75">
      <c r="B83" s="26"/>
      <c r="C83" s="26"/>
      <c r="D83" s="27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</row>
    <row r="84" spans="2:161" s="25" customFormat="1" ht="15.75">
      <c r="B84" s="26"/>
      <c r="C84" s="26"/>
      <c r="D84" s="27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</row>
    <row r="85" spans="2:161" s="25" customFormat="1" ht="15.75">
      <c r="B85" s="26"/>
      <c r="C85" s="26"/>
      <c r="D85" s="27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</row>
    <row r="86" spans="2:161" s="25" customFormat="1" ht="15.75">
      <c r="B86" s="26"/>
      <c r="C86" s="26"/>
      <c r="D86" s="27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</row>
    <row r="87" spans="2:161" s="25" customFormat="1" ht="15.75">
      <c r="B87" s="26"/>
      <c r="C87" s="26"/>
      <c r="D87" s="27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</row>
    <row r="88" spans="2:161" s="25" customFormat="1" ht="15.75">
      <c r="B88" s="26"/>
      <c r="C88" s="26"/>
      <c r="D88" s="27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</row>
    <row r="89" spans="2:161" s="25" customFormat="1" ht="15.75">
      <c r="B89" s="26"/>
      <c r="C89" s="26"/>
      <c r="D89" s="27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</row>
    <row r="90" spans="2:161" s="25" customFormat="1" ht="15.75">
      <c r="B90" s="28"/>
      <c r="C90" s="28"/>
      <c r="D90" s="27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</row>
    <row r="91" spans="2:161" s="25" customFormat="1" ht="15.75">
      <c r="B91" s="26"/>
      <c r="C91" s="26"/>
      <c r="D91" s="27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</row>
    <row r="92" spans="2:161" s="25" customFormat="1" ht="15.75">
      <c r="B92" s="26"/>
      <c r="C92" s="26"/>
      <c r="D92" s="27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</row>
    <row r="93" spans="2:161" s="25" customFormat="1" ht="15.75">
      <c r="B93" s="26"/>
      <c r="C93" s="26"/>
      <c r="D93" s="27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</row>
    <row r="94" spans="2:161" s="25" customFormat="1" ht="15.75">
      <c r="B94" s="26"/>
      <c r="C94" s="26"/>
      <c r="D94" s="27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</row>
    <row r="95" spans="2:161" s="25" customFormat="1" ht="15.75">
      <c r="B95" s="26"/>
      <c r="C95" s="26"/>
      <c r="D95" s="27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</row>
    <row r="96" spans="2:161" s="25" customFormat="1" ht="15.75">
      <c r="B96" s="26"/>
      <c r="C96" s="26"/>
      <c r="D96" s="27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</row>
    <row r="97" spans="2:161" s="25" customFormat="1" ht="15.75">
      <c r="B97" s="26"/>
      <c r="C97" s="26"/>
      <c r="D97" s="27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</row>
    <row r="98" spans="2:161" s="25" customFormat="1" ht="15.75">
      <c r="B98" s="29"/>
      <c r="C98" s="29"/>
      <c r="D98" s="27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</row>
    <row r="99" spans="2:161" s="25" customFormat="1" ht="15.75">
      <c r="B99" s="29"/>
      <c r="C99" s="29"/>
      <c r="D99" s="27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</row>
    <row r="100" spans="2:161" s="25" customFormat="1" ht="15.75">
      <c r="B100" s="28"/>
      <c r="C100" s="28"/>
      <c r="D100" s="27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</row>
    <row r="101" spans="2:161" s="25" customFormat="1" ht="15.75">
      <c r="B101" s="28"/>
      <c r="C101" s="28"/>
      <c r="D101" s="27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</row>
    <row r="102" spans="2:161" s="25" customFormat="1" ht="15.75">
      <c r="B102" s="26"/>
      <c r="C102" s="26"/>
      <c r="D102" s="27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</row>
    <row r="103" spans="2:161" s="25" customFormat="1" ht="15.75">
      <c r="B103" s="26"/>
      <c r="C103" s="26"/>
      <c r="D103" s="27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</row>
    <row r="104" spans="2:161" s="25" customFormat="1" ht="15.75">
      <c r="B104" s="28"/>
      <c r="C104" s="28"/>
      <c r="D104" s="27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</row>
    <row r="105" spans="2:161" s="25" customFormat="1" ht="15.75">
      <c r="B105" s="26"/>
      <c r="C105" s="26"/>
      <c r="D105" s="27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</row>
    <row r="106" spans="2:161" s="25" customFormat="1" ht="15.75">
      <c r="B106" s="26"/>
      <c r="C106" s="26"/>
      <c r="D106" s="27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</row>
    <row r="107" spans="2:161" s="25" customFormat="1" ht="15.75">
      <c r="B107" s="26"/>
      <c r="C107" s="26"/>
      <c r="D107" s="27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</row>
    <row r="108" spans="2:161" s="25" customFormat="1" ht="15.75">
      <c r="B108" s="26"/>
      <c r="C108" s="26"/>
      <c r="D108" s="27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</row>
    <row r="109" spans="2:161" s="25" customFormat="1" ht="15.75">
      <c r="B109" s="26"/>
      <c r="C109" s="26"/>
      <c r="D109" s="27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</row>
    <row r="110" spans="2:161" s="25" customFormat="1" ht="15.75">
      <c r="B110" s="30"/>
      <c r="C110" s="30"/>
      <c r="D110" s="27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</row>
    <row r="111" spans="2:161" s="25" customFormat="1" ht="15.75">
      <c r="B111" s="26"/>
      <c r="C111" s="26"/>
      <c r="D111" s="27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</row>
    <row r="112" spans="2:161" s="25" customFormat="1" ht="15.75">
      <c r="B112" s="26"/>
      <c r="C112" s="26"/>
      <c r="D112" s="27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</row>
    <row r="113" spans="2:161" s="25" customFormat="1" ht="15.75">
      <c r="B113" s="26"/>
      <c r="C113" s="26"/>
      <c r="D113" s="27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</row>
    <row r="114" spans="2:161" s="25" customFormat="1" ht="15.75">
      <c r="B114" s="26"/>
      <c r="C114" s="26"/>
      <c r="D114" s="27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</row>
    <row r="115" spans="2:161" s="25" customFormat="1" ht="15.75">
      <c r="B115" s="29"/>
      <c r="C115" s="29"/>
      <c r="D115" s="27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</row>
    <row r="116" spans="2:161" s="25" customFormat="1" ht="15.75">
      <c r="B116" s="26"/>
      <c r="C116" s="26"/>
      <c r="D116" s="27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</row>
    <row r="117" spans="2:161" s="25" customFormat="1" ht="15.75">
      <c r="B117" s="28"/>
      <c r="C117" s="28"/>
      <c r="D117" s="27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</row>
    <row r="118" spans="2:161" s="25" customFormat="1" ht="15.75">
      <c r="B118" s="26"/>
      <c r="C118" s="26"/>
      <c r="D118" s="27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</row>
    <row r="119" spans="2:161" s="25" customFormat="1" ht="15.75">
      <c r="B119" s="26"/>
      <c r="C119" s="26"/>
      <c r="D119" s="27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</row>
    <row r="120" spans="2:161" s="25" customFormat="1" ht="15.75">
      <c r="B120" s="26"/>
      <c r="C120" s="26"/>
      <c r="D120" s="27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</row>
    <row r="121" spans="2:161" s="25" customFormat="1" ht="15.75">
      <c r="B121" s="26"/>
      <c r="C121" s="26"/>
      <c r="D121" s="27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</row>
    <row r="122" spans="2:161" s="25" customFormat="1" ht="15.75">
      <c r="B122" s="28"/>
      <c r="C122" s="28"/>
      <c r="D122" s="27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</row>
    <row r="123" spans="2:161" s="25" customFormat="1" ht="15.75">
      <c r="B123" s="26"/>
      <c r="C123" s="26"/>
      <c r="D123" s="27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</row>
    <row r="124" spans="2:161" s="25" customFormat="1" ht="15.75">
      <c r="B124" s="26"/>
      <c r="C124" s="26"/>
      <c r="D124" s="27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</row>
    <row r="125" spans="2:161" s="25" customFormat="1" ht="15.75">
      <c r="B125" s="26"/>
      <c r="C125" s="26"/>
      <c r="D125" s="27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</row>
  </sheetData>
  <sheetProtection insertColumns="0" insertRows="0" autoFilter="0"/>
  <autoFilter ref="A8:FE52"/>
  <mergeCells count="11">
    <mergeCell ref="A5:A7"/>
    <mergeCell ref="F5:H5"/>
    <mergeCell ref="C5:E5"/>
    <mergeCell ref="D6:E6"/>
    <mergeCell ref="G6:H6"/>
    <mergeCell ref="A1:H1"/>
    <mergeCell ref="A3:H3"/>
    <mergeCell ref="A2:H2"/>
    <mergeCell ref="F6:F7"/>
    <mergeCell ref="C6:C7"/>
    <mergeCell ref="B5:B7"/>
  </mergeCells>
  <printOptions horizontalCentered="1"/>
  <pageMargins left="0.7874015748031497" right="0.5905511811023623" top="0.6299212598425197" bottom="0.4724409448818898" header="0.3937007874015748" footer="0.2362204724409449"/>
  <pageSetup fitToHeight="2" fitToWidth="1" horizontalDpi="600" verticalDpi="600" orientation="portrait" paperSize="9" scale="67" r:id="rId1"/>
  <headerFooter differentFirst="1">
    <oddHeader>&amp;R&amp;P</oddHeader>
    <oddFooter>&amp;L&amp;8&amp;Z&amp;F</oddFooter>
    <firstFooter>&amp;L&amp;Z&amp;F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Gusarov</dc:creator>
  <cp:keywords/>
  <dc:description/>
  <cp:lastModifiedBy>Shulgina</cp:lastModifiedBy>
  <cp:lastPrinted>2016-05-04T06:27:44Z</cp:lastPrinted>
  <dcterms:created xsi:type="dcterms:W3CDTF">2013-10-10T12:23:12Z</dcterms:created>
  <dcterms:modified xsi:type="dcterms:W3CDTF">2016-05-04T06:28:27Z</dcterms:modified>
  <cp:category/>
  <cp:version/>
  <cp:contentType/>
  <cp:contentStatus/>
</cp:coreProperties>
</file>