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40" windowHeight="846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<sst xmlns="http://schemas.openxmlformats.org/spreadsheetml/2006/main" count="116" uniqueCount="81">
  <si>
    <t>01 06 00 00 00 0000 000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</si>
  <si>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</si>
  <si>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</si>
  <si>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</si>
  <si>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</si>
  <si>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</si>
  <si>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01 05 02 01 02 0000 510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</si>
  <si>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</si>
  <si>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</si>
  <si>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</si>
  <si>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</si>
  <si>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01 05 02 01 02 0000 610</t>
  </si>
  <si>
    <t>01 06 05 00 00 0000 000</t>
  </si>
  <si>
    <t>Возврат бюджетных кредитов, предоставленных внутри страны в валюте Российской Федерации</t>
  </si>
  <si>
    <t>01 06 05 00 00 0000 600</t>
  </si>
  <si>
    <t>01 06 05 01 02 0000 640</t>
  </si>
  <si>
    <t>01 06 05 02 02 0000 640</t>
  </si>
  <si>
    <t>01 06 05 02 02 0000 540</t>
  </si>
  <si>
    <t>Кассовое исполнение</t>
  </si>
  <si>
    <t>090</t>
  </si>
  <si>
    <t>Иные источники внутреннего финансирования дефицитов бюджетов</t>
  </si>
  <si>
    <t>Код главного администратора источников финансирования  дефицитов бюджетов</t>
  </si>
  <si>
    <t xml:space="preserve">Код группы, подгруппы, статьи, вида источника финансирования дефицитов бюджетов, код классификации операций сектора государственного управления, относящихся к источникам финансирования  дефицитов бюджетов </t>
  </si>
  <si>
    <t>Наименование</t>
  </si>
  <si>
    <t>Министерство финансов Тверской области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</si>
  <si>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</si>
  <si>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</si>
  <si>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</si>
  <si>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</si>
  <si>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</si>
  <si>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01 03 00 00 00 0000 000</t>
  </si>
  <si>
    <t>01 03 01 00 00 0000 700</t>
  </si>
  <si>
    <t>01 03 01 00 02 0000 710</t>
  </si>
  <si>
    <t>01 03 01 00 02 0001 710</t>
  </si>
  <si>
    <t>01 03 01 00 00 0000 800</t>
  </si>
  <si>
    <t>01 03 01 00 02 0000 810</t>
  </si>
  <si>
    <t>01 03 01 00 02 0001 810</t>
  </si>
  <si>
    <t>Итого источники финансирования дефицита областного бюджета Тверской области</t>
  </si>
  <si>
    <t>Код классификации  источников финансирования дефицитов бюджетов</t>
  </si>
  <si>
    <t xml:space="preserve">Бюджетные кредиты из других бюджетов бюджетной системы Российской Федерации 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</si>
  <si>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</si>
  <si>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</si>
  <si>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</si>
  <si>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</si>
  <si>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01 05 02 01 00 0000 510</t>
  </si>
  <si>
    <t>Уменьшение прочих остатков денежных средств бюджетов</t>
  </si>
  <si>
    <t>01 05 02 01 00 0000 610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</si>
  <si>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</si>
  <si>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</si>
  <si>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</si>
  <si>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</si>
  <si>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</si>
  <si>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</si>
  <si>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</si>
  <si>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 бюджетами субъектов Российской Федерации в валюте Российской Федерации</t>
  </si>
  <si>
    <t>Привлечение кредитов за счет средств федерального бюджета на пополнение остатка средств на едином счете бюджета</t>
  </si>
  <si>
    <t>Погашение кредитов, предоставленных за счет средств федерального бюджета на пополнение остатка средств на едином счете бюджета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</si>
  <si>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</si>
  <si>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</si>
  <si>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бюджета субъекта Российской Федерации, казначейских счетах для осуществления и отражения операций с денежными средствами бюджетных и автономных учреждений, единых счетах бюджетов государственных внебюджетных фондов,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</si>
  <si>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01 00 00 00 00 0000 000</t>
  </si>
  <si>
    <t>01 03 01 00 00 0000 000</t>
  </si>
  <si>
    <t xml:space="preserve">01 06 05 01 00 0000 600
</t>
  </si>
  <si>
    <t xml:space="preserve">01 06 05 02 00 0000 600
</t>
  </si>
  <si>
    <t xml:space="preserve">01 06 05 02 00 0000 500
</t>
  </si>
  <si>
    <t>01 06 10 00 00 0000 000</t>
  </si>
  <si>
    <t>01 06 10 02 00 0000 500</t>
  </si>
  <si>
    <t>01 06 10 02 02 0000 550</t>
  </si>
  <si>
    <t>Привлечение кредитов за счет средств федерального бюджета на финансовое обеспечение реализации инфраструктурных проектов</t>
  </si>
  <si>
    <t>Привлечение кредитов за счет средств федерального бюджета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</si>
  <si>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01 03 01 00 02 2700 710</t>
  </si>
  <si>
    <t>01 03 01 00 02 2900 710</t>
  </si>
  <si>
    <t>Возврат бюджетных кредитов, предоставленных  местным бюджетам из бюджета субъекта Российской Федерации, за исключением бюджетных кредитов, предоставляемых за счет федерального бюджета для погашения долговых обязательств по кредитам, полученным от кредитных организаций</t>
  </si>
  <si>
    <t>01 06 05 02 02 0500 640</t>
  </si>
  <si>
    <t>Предоставление бюджетных кредитов местным бюджетам из бюджета субъекта Российской Федерации, за исключением бюджетных кредитов, предоставляемых за счет федерального бюджета для погашения долговых обязательств по кредитам, полученным от кредитных организаций</t>
  </si>
  <si>
    <t>Предоставление бюджетных кредитов местным бюджетам из бюджета субъекта Российской Федерации за счет бюджетных кредитов из федерального бюджета, предоставленных для погашения долговых обязательств по кредитам, полученным от кредитных организаций</t>
  </si>
  <si>
    <t>01 06 05 02 02 0500 540</t>
  </si>
  <si>
    <t>01 06 05 02 02 2900 540</t>
  </si>
  <si>
    <t>руб.</t>
  </si>
  <si>
    <t xml:space="preserve">Источники финансирования дефицита областного бюджета Тверской области по главным администраторам источников финансирования дефицита областного бюджета Тверской области, группам, подгруппам, статьям и видам источников финансирования дефицитов бюджетов за 2022 год
</t>
  </si>
  <si>
    <r>
      <rPr>
        <b/>
        <sz val="12"/>
        <rFont val="Times New Roman"/>
        <family val="1"/>
      </rPr>
      <t>Приложение  4</t>
    </r>
    <r>
      <rPr>
        <sz val="12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2022 год»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</si>
</sst>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_р_._-;\-* #,##0.0_р_._-;_-* &quot;-&quot;?_р_._-;_-@_-"/>
    <numFmt numFmtId="180" formatCode="0.0"/>
    <numFmt numFmtId="181" formatCode="_-* #,##0.0\ _₽_-;\-* #,##0.0\ _₽_-;_-* &quot;-&quot;?\ _₽_-;_-@_-"/>
    <numFmt numFmtId="182" formatCode="_-* #,##0.00_р_._-;\-* #,##0.00_р_._-;_-* &quot;-&quot;?_р_._-;_-@_-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34" borderId="10" xfId="60" applyNumberFormat="1" applyFont="1" applyFill="1" applyBorder="1" applyAlignment="1">
      <alignment horizontal="center" vertical="top" wrapText="1"/>
    </xf>
    <xf numFmtId="4" fontId="1" fillId="33" borderId="10" xfId="60" applyNumberFormat="1" applyFont="1" applyFill="1" applyBorder="1" applyAlignment="1">
      <alignment horizontal="center" vertical="top" wrapText="1"/>
    </xf>
    <xf numFmtId="4" fontId="2" fillId="33" borderId="10" xfId="6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" fontId="2" fillId="34" borderId="10" xfId="60" applyNumberFormat="1" applyFont="1" applyFill="1" applyBorder="1" applyAlignment="1">
      <alignment horizontal="right" vertical="center" wrapText="1" inden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58.75390625" style="2" customWidth="1"/>
    <col min="2" max="2" width="17.875" style="2" customWidth="1"/>
    <col min="3" max="3" width="26.375" style="2" customWidth="1"/>
    <col min="4" max="4" width="20.25390625" style="2" customWidth="1"/>
    <col min="5" max="5" width="11.625" style="2" bestFit="1" customWidth="1"/>
    <col min="6" max="16384" width="9.125" style="2" customWidth="1"/>
  </cols>
  <sheetData>
    <row r="1" spans="3:4" ht="69.75" customHeight="1">
      <c r="C1" s="30" t="s">
        <v>80</v>
      </c>
      <c r="D1" s="30"/>
    </row>
    <row r="2" spans="1:4" ht="90.75" customHeight="1">
      <c r="A2" s="28" t="s">
        <v>79</v>
      </c>
      <c r="B2" s="28"/>
      <c r="C2" s="28"/>
      <c r="D2" s="28"/>
    </row>
    <row r="3" ht="15.75">
      <c r="D3" s="3" t="s">
        <v>78</v>
      </c>
    </row>
    <row r="4" spans="1:4" s="4" customFormat="1" ht="39.75" customHeight="1">
      <c r="A4" s="29" t="s">
        <v>23</v>
      </c>
      <c r="B4" s="29" t="s">
        <v>38</v>
      </c>
      <c r="C4" s="29"/>
      <c r="D4" s="29" t="s">
        <v>18</v>
      </c>
    </row>
    <row r="5" spans="1:5" ht="162" customHeight="1">
      <c r="A5" s="29"/>
      <c r="B5" s="1" t="s">
        <v>21</v>
      </c>
      <c r="C5" s="1" t="s">
        <v>22</v>
      </c>
      <c r="D5" s="29"/>
      <c r="E5" s="5"/>
    </row>
    <row r="6" spans="1:4" s="4" customFormat="1" ht="15.75">
      <c r="A6" s="6">
        <v>1</v>
      </c>
      <c r="B6" s="6">
        <v>2</v>
      </c>
      <c r="C6" s="6">
        <v>3</v>
      </c>
      <c r="D6" s="6">
        <v>4</v>
      </c>
    </row>
    <row r="7" spans="1:4" ht="15.75">
      <c r="A7" s="23" t="s">
        <v>24</v>
      </c>
      <c r="B7" s="15" t="s">
        <v>19</v>
      </c>
      <c r="C7" s="16"/>
      <c r="D7" s="18">
        <f>D8</f>
        <v>-6649843381.769989</v>
      </c>
    </row>
    <row r="8" spans="1:4" ht="31.5">
      <c r="A8" s="23" t="s">
        <v>51</v>
      </c>
      <c r="B8" s="15" t="s">
        <v>19</v>
      </c>
      <c r="C8" s="10" t="s">
        <v>60</v>
      </c>
      <c r="D8" s="18">
        <f>D9+D19+D28</f>
        <v>-6649843381.769989</v>
      </c>
    </row>
    <row r="9" spans="1:4" ht="31.5">
      <c r="A9" s="23" t="s">
        <v>39</v>
      </c>
      <c r="B9" s="15" t="s">
        <v>19</v>
      </c>
      <c r="C9" s="11" t="s">
        <v>30</v>
      </c>
      <c r="D9" s="19">
        <f>D10</f>
        <v>706694100</v>
      </c>
    </row>
    <row r="10" spans="1:4" ht="47.25">
      <c r="A10" s="23" t="s">
        <v>52</v>
      </c>
      <c r="B10" s="15" t="s">
        <v>19</v>
      </c>
      <c r="C10" s="14" t="s">
        <v>61</v>
      </c>
      <c r="D10" s="19">
        <f>D11+D16</f>
        <v>706694100</v>
      </c>
    </row>
    <row r="11" spans="1:4" ht="48.75" customHeight="1">
      <c r="A11" s="22" t="s">
        <v>53</v>
      </c>
      <c r="B11" s="17" t="s">
        <v>19</v>
      </c>
      <c r="C11" s="12" t="s">
        <v>31</v>
      </c>
      <c r="D11" s="20">
        <f>D12</f>
        <v>706694100</v>
      </c>
    </row>
    <row r="12" spans="1:4" ht="47.25">
      <c r="A12" s="22" t="s">
        <v>54</v>
      </c>
      <c r="B12" s="17" t="s">
        <v>19</v>
      </c>
      <c r="C12" s="12" t="s">
        <v>32</v>
      </c>
      <c r="D12" s="20">
        <f>D13+D14+D15</f>
        <v>706694100</v>
      </c>
    </row>
    <row r="13" spans="1:4" ht="47.25">
      <c r="A13" s="22" t="s">
        <v>55</v>
      </c>
      <c r="B13" s="17" t="s">
        <v>19</v>
      </c>
      <c r="C13" s="12" t="s">
        <v>33</v>
      </c>
      <c r="D13" s="20">
        <v>0</v>
      </c>
    </row>
    <row r="14" spans="1:4" ht="47.25">
      <c r="A14" s="22" t="s">
        <v>68</v>
      </c>
      <c r="B14" s="17" t="s">
        <v>19</v>
      </c>
      <c r="C14" s="12" t="s">
        <v>70</v>
      </c>
      <c r="D14" s="20">
        <v>120000000</v>
      </c>
    </row>
    <row r="15" spans="1:4" ht="144.75" customHeight="1">
      <c r="A15" s="22" t="s">
        <v>69</v>
      </c>
      <c r="B15" s="17" t="s">
        <v>19</v>
      </c>
      <c r="C15" s="12" t="s">
        <v>71</v>
      </c>
      <c r="D15" s="20">
        <v>586694100</v>
      </c>
    </row>
    <row r="16" spans="1:4" ht="47.25">
      <c r="A16" s="22" t="s">
        <v>40</v>
      </c>
      <c r="B16" s="17" t="s">
        <v>19</v>
      </c>
      <c r="C16" s="12" t="s">
        <v>34</v>
      </c>
      <c r="D16" s="20">
        <f>D17</f>
        <v>0</v>
      </c>
    </row>
    <row r="17" spans="1:4" ht="49.5" customHeight="1">
      <c r="A17" s="22" t="s">
        <v>41</v>
      </c>
      <c r="B17" s="17" t="s">
        <v>19</v>
      </c>
      <c r="C17" s="12" t="s">
        <v>35</v>
      </c>
      <c r="D17" s="20">
        <f>D18</f>
        <v>0</v>
      </c>
    </row>
    <row r="18" spans="1:4" ht="47.25">
      <c r="A18" s="22" t="s">
        <v>56</v>
      </c>
      <c r="B18" s="17" t="s">
        <v>19</v>
      </c>
      <c r="C18" s="12" t="s">
        <v>36</v>
      </c>
      <c r="D18" s="20">
        <v>0</v>
      </c>
    </row>
    <row r="19" spans="1:4" ht="31.5">
      <c r="A19" s="23" t="s">
        <v>42</v>
      </c>
      <c r="B19" s="15" t="s">
        <v>19</v>
      </c>
      <c r="C19" s="14" t="s">
        <v>1</v>
      </c>
      <c r="D19" s="21">
        <f>D24+D20</f>
        <v>-12332075956.769989</v>
      </c>
    </row>
    <row r="20" spans="1:4" ht="15.75">
      <c r="A20" s="22" t="s">
        <v>2</v>
      </c>
      <c r="B20" s="17" t="s">
        <v>19</v>
      </c>
      <c r="C20" s="13" t="s">
        <v>3</v>
      </c>
      <c r="D20" s="20">
        <f>D21</f>
        <v>-133089619668.29</v>
      </c>
    </row>
    <row r="21" spans="1:4" ht="15.75">
      <c r="A21" s="22" t="s">
        <v>4</v>
      </c>
      <c r="B21" s="17" t="s">
        <v>19</v>
      </c>
      <c r="C21" s="13" t="s">
        <v>5</v>
      </c>
      <c r="D21" s="20">
        <f>D22</f>
        <v>-133089619668.29</v>
      </c>
    </row>
    <row r="22" spans="1:4" ht="15.75" customHeight="1">
      <c r="A22" s="22" t="s">
        <v>43</v>
      </c>
      <c r="B22" s="17" t="s">
        <v>19</v>
      </c>
      <c r="C22" s="13" t="s">
        <v>44</v>
      </c>
      <c r="D22" s="20">
        <f>D23</f>
        <v>-133089619668.29</v>
      </c>
    </row>
    <row r="23" spans="1:5" ht="31.5">
      <c r="A23" s="22" t="s">
        <v>25</v>
      </c>
      <c r="B23" s="17" t="s">
        <v>19</v>
      </c>
      <c r="C23" s="13" t="s">
        <v>6</v>
      </c>
      <c r="D23" s="20">
        <v>-133089619668.29</v>
      </c>
      <c r="E23" s="7"/>
    </row>
    <row r="24" spans="1:4" ht="15.75">
      <c r="A24" s="22" t="s">
        <v>7</v>
      </c>
      <c r="B24" s="17" t="s">
        <v>19</v>
      </c>
      <c r="C24" s="13" t="s">
        <v>8</v>
      </c>
      <c r="D24" s="20">
        <f>D25</f>
        <v>120757543711.52</v>
      </c>
    </row>
    <row r="25" spans="1:4" ht="15.75">
      <c r="A25" s="22" t="s">
        <v>9</v>
      </c>
      <c r="B25" s="17" t="s">
        <v>19</v>
      </c>
      <c r="C25" s="13" t="s">
        <v>10</v>
      </c>
      <c r="D25" s="20">
        <f>D26</f>
        <v>120757543711.52</v>
      </c>
    </row>
    <row r="26" spans="1:4" ht="16.5" customHeight="1">
      <c r="A26" s="22" t="s">
        <v>45</v>
      </c>
      <c r="B26" s="17" t="s">
        <v>19</v>
      </c>
      <c r="C26" s="13" t="s">
        <v>46</v>
      </c>
      <c r="D26" s="20">
        <f>D27</f>
        <v>120757543711.52</v>
      </c>
    </row>
    <row r="27" spans="1:4" ht="31.5">
      <c r="A27" s="22" t="s">
        <v>26</v>
      </c>
      <c r="B27" s="17" t="s">
        <v>19</v>
      </c>
      <c r="C27" s="13" t="s">
        <v>11</v>
      </c>
      <c r="D27" s="20">
        <v>120757543711.52</v>
      </c>
    </row>
    <row r="28" spans="1:4" ht="31.5">
      <c r="A28" s="23" t="s">
        <v>20</v>
      </c>
      <c r="B28" s="15" t="s">
        <v>19</v>
      </c>
      <c r="C28" s="14" t="s">
        <v>0</v>
      </c>
      <c r="D28" s="19">
        <f>D29+D40</f>
        <v>4975538475</v>
      </c>
    </row>
    <row r="29" spans="1:4" ht="31.5">
      <c r="A29" s="23" t="s">
        <v>47</v>
      </c>
      <c r="B29" s="15" t="s">
        <v>19</v>
      </c>
      <c r="C29" s="14" t="s">
        <v>12</v>
      </c>
      <c r="D29" s="19">
        <f>D30+D36</f>
        <v>-619220525</v>
      </c>
    </row>
    <row r="30" spans="1:4" ht="31.5">
      <c r="A30" s="22" t="s">
        <v>13</v>
      </c>
      <c r="B30" s="17" t="s">
        <v>19</v>
      </c>
      <c r="C30" s="13" t="s">
        <v>14</v>
      </c>
      <c r="D30" s="20">
        <f>D31+D33</f>
        <v>90541675</v>
      </c>
    </row>
    <row r="31" spans="1:4" ht="31.5">
      <c r="A31" s="22" t="s">
        <v>48</v>
      </c>
      <c r="B31" s="17" t="s">
        <v>19</v>
      </c>
      <c r="C31" s="13" t="s">
        <v>62</v>
      </c>
      <c r="D31" s="20">
        <f>D32</f>
        <v>10142</v>
      </c>
    </row>
    <row r="32" spans="1:4" ht="47.25">
      <c r="A32" s="22" t="s">
        <v>27</v>
      </c>
      <c r="B32" s="17" t="s">
        <v>19</v>
      </c>
      <c r="C32" s="13" t="s">
        <v>15</v>
      </c>
      <c r="D32" s="20">
        <v>10142</v>
      </c>
    </row>
    <row r="33" spans="1:4" ht="47.25">
      <c r="A33" s="22" t="s">
        <v>49</v>
      </c>
      <c r="B33" s="17" t="s">
        <v>19</v>
      </c>
      <c r="C33" s="13" t="s">
        <v>63</v>
      </c>
      <c r="D33" s="20">
        <f>D34</f>
        <v>90531533</v>
      </c>
    </row>
    <row r="34" spans="1:5" ht="63">
      <c r="A34" s="22" t="s">
        <v>28</v>
      </c>
      <c r="B34" s="17" t="s">
        <v>19</v>
      </c>
      <c r="C34" s="13" t="s">
        <v>16</v>
      </c>
      <c r="D34" s="20">
        <f>D35</f>
        <v>90531533</v>
      </c>
      <c r="E34" s="9"/>
    </row>
    <row r="35" spans="1:5" ht="94.5">
      <c r="A35" s="22" t="s">
        <v>72</v>
      </c>
      <c r="B35" s="17" t="s">
        <v>19</v>
      </c>
      <c r="C35" s="13" t="s">
        <v>73</v>
      </c>
      <c r="D35" s="20">
        <v>90531533</v>
      </c>
      <c r="E35" s="9"/>
    </row>
    <row r="36" spans="1:4" ht="47.25">
      <c r="A36" s="22" t="s">
        <v>50</v>
      </c>
      <c r="B36" s="17" t="s">
        <v>19</v>
      </c>
      <c r="C36" s="13" t="s">
        <v>64</v>
      </c>
      <c r="D36" s="20">
        <f>D37</f>
        <v>-709762200</v>
      </c>
    </row>
    <row r="37" spans="1:4" ht="63">
      <c r="A37" s="22" t="s">
        <v>29</v>
      </c>
      <c r="B37" s="17" t="s">
        <v>19</v>
      </c>
      <c r="C37" s="13" t="s">
        <v>17</v>
      </c>
      <c r="D37" s="20">
        <f>D38+D39</f>
        <v>-709762200</v>
      </c>
    </row>
    <row r="38" spans="1:4" ht="94.5">
      <c r="A38" s="22" t="s">
        <v>74</v>
      </c>
      <c r="B38" s="17" t="s">
        <v>19</v>
      </c>
      <c r="C38" s="13" t="s">
        <v>76</v>
      </c>
      <c r="D38" s="20">
        <v>-123068100</v>
      </c>
    </row>
    <row r="39" spans="1:4" ht="78.75">
      <c r="A39" s="22" t="s">
        <v>75</v>
      </c>
      <c r="B39" s="17" t="s">
        <v>19</v>
      </c>
      <c r="C39" s="13" t="s">
        <v>77</v>
      </c>
      <c r="D39" s="20">
        <v>-586694100</v>
      </c>
    </row>
    <row r="40" spans="1:4" ht="31.5">
      <c r="A40" s="23" t="s">
        <v>57</v>
      </c>
      <c r="B40" s="17" t="s">
        <v>19</v>
      </c>
      <c r="C40" s="14" t="s">
        <v>65</v>
      </c>
      <c r="D40" s="21">
        <f>D41</f>
        <v>5594759000</v>
      </c>
    </row>
    <row r="41" spans="1:4" ht="94.5">
      <c r="A41" s="22" t="s">
        <v>58</v>
      </c>
      <c r="B41" s="17" t="s">
        <v>19</v>
      </c>
      <c r="C41" s="13" t="s">
        <v>66</v>
      </c>
      <c r="D41" s="20">
        <v>5594759000</v>
      </c>
    </row>
    <row r="42" spans="1:4" ht="220.5">
      <c r="A42" s="22" t="s">
        <v>59</v>
      </c>
      <c r="B42" s="17" t="s">
        <v>19</v>
      </c>
      <c r="C42" s="13" t="s">
        <v>67</v>
      </c>
      <c r="D42" s="20">
        <v>5594759000</v>
      </c>
    </row>
    <row r="43" spans="1:4" ht="28.5" customHeight="1">
      <c r="A43" s="25" t="s">
        <v>37</v>
      </c>
      <c r="B43" s="26"/>
      <c r="C43" s="27"/>
      <c r="D43" s="24">
        <f>D9+D19+D28</f>
        <v>-6649843381.769989</v>
      </c>
    </row>
    <row r="44" ht="34.5" customHeight="1"/>
    <row r="45" ht="34.5" customHeight="1"/>
    <row r="46" ht="34.5" customHeight="1"/>
    <row r="47" ht="34.5" customHeight="1"/>
    <row r="48" ht="34.5" customHeight="1">
      <c r="A48" s="8"/>
    </row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</sheetData>
  <sheetProtection/>
  <mergeCells count="6">
    <mergeCell ref="A43:C43"/>
    <mergeCell ref="A2:D2"/>
    <mergeCell ref="B4:C4"/>
    <mergeCell ref="A4:A5"/>
    <mergeCell ref="D4:D5"/>
    <mergeCell ref="C1:D1"/>
  </mergeCells>
  <printOptions horizontalCentered="1"/>
  <pageMargins left="0.7086614173228347" right="0.7086614173228347" top="0.7480314960629921" bottom="0.7480314960629921" header="0.31496062992125984" footer="0.31496062992125984"/>
  <pageSetup fitToHeight="8" fitToWidth="1" horizontalDpi="600" verticalDpi="600" orientation="portrait" paperSize="9" scale="72" r:id="rId1"/>
  <headerFooter differentFirst="1" alignWithMargins="0">
    <oddHeader>&amp;C&amp;P</oddHeader>
    <oddFooter>&amp;L&amp;9&amp;Z&amp;F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Дмитриева</dc:creator>
  <cp:keywords/>
  <dc:description/>
  <cp:lastModifiedBy>Елена М. Шестова</cp:lastModifiedBy>
  <cp:lastPrinted>2023-07-20T09:17:43Z</cp:lastPrinted>
  <dcterms:created xsi:type="dcterms:W3CDTF">2011-03-03T07:45:08Z</dcterms:created>
  <dcterms:modified xsi:type="dcterms:W3CDTF">2023-07-20T10:54:10Z</dcterms:modified>
  <cp:category/>
  <cp:version/>
  <cp:contentType/>
  <cp:contentStatus/>
</cp:coreProperties>
</file>