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D:\02 Открытый бюджет\01 Публикации на портал\2021-08-05\1\"/>
    </mc:Choice>
  </mc:AlternateContent>
  <xr:revisionPtr revIDLastSave="0" documentId="13_ncr:1_{04A5AA78-B046-40E1-B9F6-2006C28ED69A}" xr6:coauthVersionLast="36" xr6:coauthVersionMax="45" xr10:uidLastSave="{00000000-0000-0000-0000-000000000000}"/>
  <bookViews>
    <workbookView xWindow="-105" yWindow="-105" windowWidth="23250" windowHeight="12600" xr2:uid="{00000000-000D-0000-FFFF-FFFF00000000}"/>
  </bookViews>
  <sheets>
    <sheet name="приложение для закона 2020" sheetId="1" r:id="rId1"/>
  </sheets>
  <definedNames>
    <definedName name="_xlnm._FilterDatabase" localSheetId="0" hidden="1">'приложение для закона 2020'!$A$8:$E$51</definedName>
    <definedName name="_xlnm.Print_Titles" localSheetId="0">'приложение для закона 2020'!$5:$8</definedName>
    <definedName name="_xlnm.Print_Area" localSheetId="0">'приложение для закона 2020'!$A$1:$H$54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H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51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9" i="1" l="1"/>
  <c r="C51" i="1" s="1"/>
  <c r="E51" i="1"/>
  <c r="D51" i="1" l="1"/>
</calcChain>
</file>

<file path=xl/sharedStrings.xml><?xml version="1.0" encoding="utf-8"?>
<sst xmlns="http://schemas.openxmlformats.org/spreadsheetml/2006/main" count="60" uniqueCount="56">
  <si>
    <t>№
 п/п</t>
  </si>
  <si>
    <t>Наименование 
муниципальных образований</t>
  </si>
  <si>
    <t>Всего</t>
  </si>
  <si>
    <t>в том числе</t>
  </si>
  <si>
    <t>заработная плата с начислениями и компенсационными выплатами</t>
  </si>
  <si>
    <t xml:space="preserve"> расходы на обеспечение образовательного процесса </t>
  </si>
  <si>
    <t>Кашинский городской округ</t>
  </si>
  <si>
    <t>Нелидовский городской округ</t>
  </si>
  <si>
    <t>Осташковский городской округ</t>
  </si>
  <si>
    <t>Удомельский городской округ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</si>
  <si>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</si>
  <si>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</si>
  <si>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</si>
  <si>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</si>
  <si>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</si>
  <si>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</si>
  <si>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</si>
  <si>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</si>
  <si>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</si>
  <si>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</si>
  <si>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</si>
  <si>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</si>
  <si>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</si>
  <si>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</si>
  <si>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</si>
  <si>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</si>
  <si>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</si>
  <si>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</si>
  <si>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</si>
  <si>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</si>
  <si>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</si>
  <si>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</si>
  <si>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</si>
  <si>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</si>
  <si>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</si>
  <si>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</si>
  <si>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</si>
  <si>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</si>
  <si>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</si>
  <si>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</si>
  <si>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Вышневолоцкий городской округ</t>
  </si>
  <si>
    <t>Андреапольский муниципальный округ</t>
  </si>
  <si>
    <t>Весьегонский муниципальный округ</t>
  </si>
  <si>
    <t xml:space="preserve"> </t>
  </si>
  <si>
    <t xml:space="preserve">тыс.руб. </t>
  </si>
  <si>
    <t>Кассовое исполнение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</si>
  <si>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 за 2020 год</t>
  </si>
  <si>
    <t>Утверждено законом об областном бюджете*</t>
  </si>
  <si>
    <r>
      <rPr>
        <b/>
        <sz val="12"/>
        <rFont val="Times New Roman"/>
        <family val="1"/>
        <charset val="204"/>
      </rPr>
      <t>Приложение 40</t>
    </r>
    <r>
      <rPr>
        <sz val="12"/>
        <rFont val="Times New Roman"/>
        <family val="1"/>
        <charset val="204"/>
      </rPr>
      <t xml:space="preserve">
к  закону Тверской области              
«Об исполнении  областного  бюджета 
Тверской области за 2020 год»
</t>
    </r>
  </si>
  <si>
    <t>г. Кимры</t>
  </si>
  <si>
    <t>г. Ржев</t>
  </si>
  <si>
    <t>г. Тверь</t>
  </si>
  <si>
    <t>г. Торжок</t>
  </si>
  <si>
    <t>* Уточненные плановые показатели утверждены постановлением Правительства Тверской области от 23.12.2020 № 657-пп «О внесении изменений в распределение субвенций местным бюджетам на обеспечение общедоступного и бесплатного общего образования в муниципальных дошкольных и общеобразовательных организациях Тверской области»</t>
  </si>
  <si>
    <t>ЗАТО «Озерный»</t>
  </si>
  <si>
    <t>ЗАТО «Солнечный»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</si>
</sst>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3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right"/>
    </xf>
    <xf numFmtId="0" fontId="5" fillId="0" borderId="0" xfId="2" applyFont="1" applyFill="1"/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left" indent="1"/>
    </xf>
    <xf numFmtId="165" fontId="2" fillId="0" borderId="2" xfId="4" applyNumberFormat="1" applyFont="1" applyFill="1" applyBorder="1" applyAlignment="1">
      <alignment horizontal="right" indent="1"/>
    </xf>
    <xf numFmtId="165" fontId="6" fillId="0" borderId="2" xfId="4" applyNumberFormat="1" applyFont="1" applyFill="1" applyBorder="1" applyAlignment="1">
      <alignment horizontal="right" indent="1"/>
    </xf>
    <xf numFmtId="165" fontId="5" fillId="0" borderId="0" xfId="2" applyNumberFormat="1" applyFont="1" applyFill="1"/>
    <xf numFmtId="165" fontId="2" fillId="0" borderId="2" xfId="4" applyNumberFormat="1" applyFont="1" applyFill="1" applyBorder="1" applyAlignment="1">
      <alignment horizontal="right" vertical="center" indent="1"/>
    </xf>
    <xf numFmtId="0" fontId="2" fillId="0" borderId="2" xfId="0" applyFont="1" applyBorder="1" applyAlignment="1">
      <alignment horizontal="left" indent="1"/>
    </xf>
    <xf numFmtId="0" fontId="2" fillId="0" borderId="0" xfId="1" applyFont="1" applyFill="1" applyAlignment="1">
      <alignment horizontal="right" vertical="top" wrapText="1"/>
    </xf>
    <xf numFmtId="0" fontId="6" fillId="0" borderId="0" xfId="1" applyFont="1" applyFill="1" applyAlignment="1">
      <alignment horizontal="center" vertical="top" wrapText="1"/>
    </xf>
    <xf numFmtId="0" fontId="4" fillId="0" borderId="3" xfId="1" applyFont="1" applyFill="1" applyBorder="1" applyAlignment="1">
      <alignment horizontal="right"/>
    </xf>
    <xf numFmtId="0" fontId="4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top" wrapText="1"/>
    </xf>
    <xf numFmtId="0" fontId="5" fillId="0" borderId="0" xfId="2" applyFont="1" applyFill="1" applyAlignment="1">
      <alignment horizontal="left" wrapText="1"/>
    </xf>
    <xf numFmtId="0" fontId="8" fillId="0" borderId="2" xfId="1" applyFont="1" applyFill="1" applyBorder="1" applyAlignment="1">
      <alignment horizontal="left" indent="4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</cellXfs>
  <cellStyles count="5">
    <cellStyle name="Обычный" xfId="0" builtinId="0"/>
    <cellStyle name="Обычный 4" xfId="3" xr:uid="{00000000-0005-0000-0000-000001000000}"/>
    <cellStyle name="Обычный 5" xfId="2" xr:uid="{00000000-0005-0000-0000-000002000000}"/>
    <cellStyle name="Обычный_Прилож. № (общее образ) " xfId="1" xr:uid="{00000000-0005-0000-0000-000003000000}"/>
    <cellStyle name="Финансовый_Прилож. № (общее образ) 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4"/>
  <sheetViews>
    <sheetView tabSelected="1" view="pageBreakPreview" zoomScaleNormal="100" zoomScaleSheetLayoutView="100" workbookViewId="0">
      <selection sqref="A1:H1"/>
    </sheetView>
  </sheetViews>
  <sheetFormatPr defaultColWidth="9.140625" defaultRowHeight="15" x14ac:dyDescent="0.25"/>
  <cols>
    <col min="1" max="1" width="5" style="3" bestFit="1" customWidth="1"/>
    <col min="2" max="2" width="44.140625" style="3" customWidth="1"/>
    <col min="3" max="3" width="18.7109375" style="3" customWidth="1"/>
    <col min="4" max="5" width="20.7109375" style="3" customWidth="1"/>
    <col min="6" max="6" width="18.7109375" style="3" customWidth="1"/>
    <col min="7" max="8" width="20.7109375" style="3" customWidth="1"/>
    <col min="9" max="16384" width="9.140625" style="3"/>
  </cols>
  <sheetData>
    <row r="1" spans="1:8" ht="65.25" customHeight="1" x14ac:dyDescent="0.25">
      <c r="A1" s="14" t="s">
        <v>48</v>
      </c>
      <c r="B1" s="14"/>
      <c r="C1" s="14"/>
      <c r="D1" s="14"/>
      <c r="E1" s="14"/>
      <c r="F1" s="14"/>
      <c r="G1" s="14"/>
      <c r="H1" s="14"/>
    </row>
    <row r="2" spans="1:8" ht="12.6" customHeight="1" x14ac:dyDescent="0.25">
      <c r="A2" s="18"/>
      <c r="B2" s="18"/>
      <c r="C2" s="18"/>
      <c r="D2" s="18"/>
      <c r="E2" s="18"/>
      <c r="F2" s="18"/>
      <c r="G2" s="18"/>
      <c r="H2" s="18"/>
    </row>
    <row r="3" spans="1:8" ht="47.25" customHeight="1" x14ac:dyDescent="0.25">
      <c r="A3" s="15" t="s">
        <v>46</v>
      </c>
      <c r="B3" s="15"/>
      <c r="C3" s="15"/>
      <c r="D3" s="15"/>
      <c r="E3" s="15"/>
      <c r="F3" s="15"/>
      <c r="G3" s="15"/>
      <c r="H3" s="15"/>
    </row>
    <row r="4" spans="1:8" ht="18.75" customHeight="1" x14ac:dyDescent="0.25">
      <c r="A4" s="16"/>
      <c r="B4" s="16"/>
      <c r="C4" s="16"/>
      <c r="D4" s="16"/>
      <c r="E4" s="16"/>
      <c r="H4" s="2" t="s">
        <v>44</v>
      </c>
    </row>
    <row r="5" spans="1:8" ht="21.6" customHeight="1" x14ac:dyDescent="0.25">
      <c r="A5" s="21" t="s">
        <v>0</v>
      </c>
      <c r="B5" s="21" t="s">
        <v>1</v>
      </c>
      <c r="C5" s="17" t="s">
        <v>47</v>
      </c>
      <c r="D5" s="17"/>
      <c r="E5" s="17"/>
      <c r="F5" s="17" t="s">
        <v>45</v>
      </c>
      <c r="G5" s="17"/>
      <c r="H5" s="17"/>
    </row>
    <row r="6" spans="1:8" ht="15.75" customHeight="1" x14ac:dyDescent="0.25">
      <c r="A6" s="21"/>
      <c r="B6" s="21"/>
      <c r="C6" s="21" t="s">
        <v>2</v>
      </c>
      <c r="D6" s="21" t="s">
        <v>3</v>
      </c>
      <c r="E6" s="21"/>
      <c r="F6" s="21" t="s">
        <v>2</v>
      </c>
      <c r="G6" s="21" t="s">
        <v>3</v>
      </c>
      <c r="H6" s="21"/>
    </row>
    <row r="7" spans="1:8" ht="79.5" customHeight="1" x14ac:dyDescent="0.25">
      <c r="A7" s="21"/>
      <c r="B7" s="21"/>
      <c r="C7" s="22"/>
      <c r="D7" s="4" t="s">
        <v>4</v>
      </c>
      <c r="E7" s="4" t="s">
        <v>5</v>
      </c>
      <c r="F7" s="22"/>
      <c r="G7" s="4" t="s">
        <v>4</v>
      </c>
      <c r="H7" s="4" t="s">
        <v>5</v>
      </c>
    </row>
    <row r="8" spans="1:8" ht="15.6" x14ac:dyDescent="0.25">
      <c r="A8" s="5">
        <v>1</v>
      </c>
      <c r="B8" s="1">
        <v>2</v>
      </c>
      <c r="C8" s="5">
        <v>3</v>
      </c>
      <c r="D8" s="6">
        <v>4</v>
      </c>
      <c r="E8" s="6">
        <v>5</v>
      </c>
      <c r="F8" s="5">
        <v>6</v>
      </c>
      <c r="G8" s="6">
        <v>7</v>
      </c>
      <c r="H8" s="6">
        <v>8</v>
      </c>
    </row>
    <row r="9" spans="1:8" ht="15.75" x14ac:dyDescent="0.25">
      <c r="A9" s="7">
        <v>1</v>
      </c>
      <c r="B9" s="8" t="s">
        <v>49</v>
      </c>
      <c r="C9" s="9">
        <f t="shared" ref="C9:C50" si="0">D9+E9</f>
        <v>201085.90000000002</v>
      </c>
      <c r="D9" s="9">
        <v>194120.30000000002</v>
      </c>
      <c r="E9" s="9">
        <v>6965.6</v>
      </c>
      <c r="F9" s="12">
        <f>G9+H9</f>
        <v>201583.4</v>
      </c>
      <c r="G9" s="12">
        <v>194617.8</v>
      </c>
      <c r="H9" s="12">
        <v>6965.6</v>
      </c>
    </row>
    <row r="10" spans="1:8" ht="15.75" x14ac:dyDescent="0.25">
      <c r="A10" s="7">
        <v>2</v>
      </c>
      <c r="B10" s="8" t="s">
        <v>50</v>
      </c>
      <c r="C10" s="9">
        <f t="shared" si="0"/>
        <v>242490.7</v>
      </c>
      <c r="D10" s="9">
        <v>233738.2</v>
      </c>
      <c r="E10" s="9">
        <v>8752.5</v>
      </c>
      <c r="F10" s="12">
        <f t="shared" ref="F10:F50" si="1">G10+H10</f>
        <v>243050.3</v>
      </c>
      <c r="G10" s="12">
        <v>234297.8</v>
      </c>
      <c r="H10" s="12">
        <v>8752.5</v>
      </c>
    </row>
    <row r="11" spans="1:8" ht="15.75" x14ac:dyDescent="0.25">
      <c r="A11" s="7">
        <v>3</v>
      </c>
      <c r="B11" s="8" t="s">
        <v>51</v>
      </c>
      <c r="C11" s="9">
        <f t="shared" si="0"/>
        <v>1864459.5000000002</v>
      </c>
      <c r="D11" s="9">
        <v>1799904.9000000001</v>
      </c>
      <c r="E11" s="9">
        <v>64554.6</v>
      </c>
      <c r="F11" s="12">
        <f t="shared" si="1"/>
        <v>1868804.6</v>
      </c>
      <c r="G11" s="12">
        <v>1804250</v>
      </c>
      <c r="H11" s="12">
        <v>64554.6</v>
      </c>
    </row>
    <row r="12" spans="1:8" ht="15.75" x14ac:dyDescent="0.25">
      <c r="A12" s="7">
        <v>4</v>
      </c>
      <c r="B12" s="8" t="s">
        <v>52</v>
      </c>
      <c r="C12" s="9">
        <f t="shared" si="0"/>
        <v>200357.10000000003</v>
      </c>
      <c r="D12" s="9">
        <v>193169.40000000002</v>
      </c>
      <c r="E12" s="9">
        <v>7187.7</v>
      </c>
      <c r="F12" s="12">
        <f t="shared" si="1"/>
        <v>200357.1</v>
      </c>
      <c r="G12" s="12">
        <v>193169.4</v>
      </c>
      <c r="H12" s="12">
        <v>7187.7</v>
      </c>
    </row>
    <row r="13" spans="1:8" ht="15.75" x14ac:dyDescent="0.25">
      <c r="A13" s="7">
        <v>5</v>
      </c>
      <c r="B13" s="8" t="s">
        <v>41</v>
      </c>
      <c r="C13" s="9">
        <f t="shared" si="0"/>
        <v>69552.699999999983</v>
      </c>
      <c r="D13" s="9">
        <v>67789.299999999988</v>
      </c>
      <c r="E13" s="9">
        <v>1763.4</v>
      </c>
      <c r="F13" s="12">
        <f t="shared" si="1"/>
        <v>69773.2</v>
      </c>
      <c r="G13" s="12">
        <v>68009.8</v>
      </c>
      <c r="H13" s="12">
        <v>1763.4</v>
      </c>
    </row>
    <row r="14" spans="1:8" ht="15.75" x14ac:dyDescent="0.25">
      <c r="A14" s="7">
        <v>6</v>
      </c>
      <c r="B14" s="8" t="s">
        <v>42</v>
      </c>
      <c r="C14" s="9">
        <f t="shared" si="0"/>
        <v>59555.6</v>
      </c>
      <c r="D14" s="9">
        <v>57924.4</v>
      </c>
      <c r="E14" s="9">
        <v>1631.2</v>
      </c>
      <c r="F14" s="12">
        <f t="shared" si="1"/>
        <v>59716.5</v>
      </c>
      <c r="G14" s="12">
        <v>58085.3</v>
      </c>
      <c r="H14" s="12">
        <v>1631.2</v>
      </c>
    </row>
    <row r="15" spans="1:8" ht="15.75" x14ac:dyDescent="0.25">
      <c r="A15" s="7">
        <v>7</v>
      </c>
      <c r="B15" s="8" t="s">
        <v>40</v>
      </c>
      <c r="C15" s="9">
        <f t="shared" si="0"/>
        <v>361953.69999999995</v>
      </c>
      <c r="D15" s="9">
        <v>349631.49999999994</v>
      </c>
      <c r="E15" s="9">
        <v>12322.199999999999</v>
      </c>
      <c r="F15" s="12">
        <f t="shared" si="1"/>
        <v>362829.7</v>
      </c>
      <c r="G15" s="12">
        <v>350507.5</v>
      </c>
      <c r="H15" s="12">
        <v>12322.2</v>
      </c>
    </row>
    <row r="16" spans="1:8" ht="15.75" x14ac:dyDescent="0.25">
      <c r="A16" s="7">
        <v>8</v>
      </c>
      <c r="B16" s="8" t="s">
        <v>6</v>
      </c>
      <c r="C16" s="9">
        <f t="shared" si="0"/>
        <v>119363.8</v>
      </c>
      <c r="D16" s="9">
        <v>115601.2</v>
      </c>
      <c r="E16" s="9">
        <v>3762.6</v>
      </c>
      <c r="F16" s="12">
        <f t="shared" si="1"/>
        <v>119679.6</v>
      </c>
      <c r="G16" s="12">
        <v>115917</v>
      </c>
      <c r="H16" s="12">
        <v>3762.6</v>
      </c>
    </row>
    <row r="17" spans="1:8" ht="15.75" x14ac:dyDescent="0.25">
      <c r="A17" s="7">
        <v>9</v>
      </c>
      <c r="B17" s="8" t="s">
        <v>7</v>
      </c>
      <c r="C17" s="9">
        <f t="shared" si="0"/>
        <v>126670.29999999999</v>
      </c>
      <c r="D17" s="9">
        <v>122805.4</v>
      </c>
      <c r="E17" s="9">
        <v>3864.9</v>
      </c>
      <c r="F17" s="12">
        <f t="shared" si="1"/>
        <v>126956.29999999999</v>
      </c>
      <c r="G17" s="12">
        <v>123091.4</v>
      </c>
      <c r="H17" s="12">
        <v>3864.9</v>
      </c>
    </row>
    <row r="18" spans="1:8" ht="15.75" x14ac:dyDescent="0.25">
      <c r="A18" s="7">
        <v>10</v>
      </c>
      <c r="B18" s="8" t="s">
        <v>8</v>
      </c>
      <c r="C18" s="9">
        <f t="shared" si="0"/>
        <v>110196.2</v>
      </c>
      <c r="D18" s="9">
        <v>106604.4</v>
      </c>
      <c r="E18" s="9">
        <v>3591.8</v>
      </c>
      <c r="F18" s="12">
        <f t="shared" si="1"/>
        <v>110473</v>
      </c>
      <c r="G18" s="12">
        <v>106881.2</v>
      </c>
      <c r="H18" s="12">
        <v>3591.8</v>
      </c>
    </row>
    <row r="19" spans="1:8" ht="15.75" x14ac:dyDescent="0.25">
      <c r="A19" s="7">
        <v>11</v>
      </c>
      <c r="B19" s="8" t="s">
        <v>9</v>
      </c>
      <c r="C19" s="9">
        <f t="shared" si="0"/>
        <v>202477.20000000004</v>
      </c>
      <c r="D19" s="9">
        <v>195834.00000000003</v>
      </c>
      <c r="E19" s="9">
        <v>6643.2</v>
      </c>
      <c r="F19" s="12">
        <f t="shared" si="1"/>
        <v>203030.30000000002</v>
      </c>
      <c r="G19" s="12">
        <v>196387.1</v>
      </c>
      <c r="H19" s="12">
        <v>6643.2</v>
      </c>
    </row>
    <row r="20" spans="1:8" ht="15.75" x14ac:dyDescent="0.25">
      <c r="A20" s="7">
        <v>12</v>
      </c>
      <c r="B20" s="8" t="s">
        <v>10</v>
      </c>
      <c r="C20" s="9">
        <f t="shared" si="0"/>
        <v>166380</v>
      </c>
      <c r="D20" s="9">
        <v>161497.4</v>
      </c>
      <c r="E20" s="9">
        <v>4882.6000000000004</v>
      </c>
      <c r="F20" s="12">
        <f t="shared" si="1"/>
        <v>166788.9</v>
      </c>
      <c r="G20" s="12">
        <v>161906.29999999999</v>
      </c>
      <c r="H20" s="12">
        <v>4882.6000000000004</v>
      </c>
    </row>
    <row r="21" spans="1:8" ht="15.75" x14ac:dyDescent="0.25">
      <c r="A21" s="7">
        <v>13</v>
      </c>
      <c r="B21" s="8" t="s">
        <v>11</v>
      </c>
      <c r="C21" s="9">
        <f t="shared" si="0"/>
        <v>33970.399999999994</v>
      </c>
      <c r="D21" s="9">
        <v>33232.699999999997</v>
      </c>
      <c r="E21" s="9">
        <v>737.7</v>
      </c>
      <c r="F21" s="12">
        <f t="shared" si="1"/>
        <v>34081.199999999997</v>
      </c>
      <c r="G21" s="12">
        <v>33343.5</v>
      </c>
      <c r="H21" s="12">
        <v>737.7</v>
      </c>
    </row>
    <row r="22" spans="1:8" ht="15.75" x14ac:dyDescent="0.25">
      <c r="A22" s="7">
        <v>14</v>
      </c>
      <c r="B22" s="8" t="s">
        <v>12</v>
      </c>
      <c r="C22" s="9">
        <f t="shared" si="0"/>
        <v>193039.49999999997</v>
      </c>
      <c r="D22" s="9">
        <v>186988.89999999997</v>
      </c>
      <c r="E22" s="9">
        <v>6050.6</v>
      </c>
      <c r="F22" s="12">
        <f t="shared" si="1"/>
        <v>193526</v>
      </c>
      <c r="G22" s="12">
        <v>187475.4</v>
      </c>
      <c r="H22" s="12">
        <v>6050.6</v>
      </c>
    </row>
    <row r="23" spans="1:8" ht="15.75" x14ac:dyDescent="0.25">
      <c r="A23" s="7">
        <v>15</v>
      </c>
      <c r="B23" s="8" t="s">
        <v>13</v>
      </c>
      <c r="C23" s="9">
        <f t="shared" si="0"/>
        <v>36534.699999999997</v>
      </c>
      <c r="D23" s="9">
        <v>35748</v>
      </c>
      <c r="E23" s="9">
        <v>786.7</v>
      </c>
      <c r="F23" s="12">
        <f t="shared" si="1"/>
        <v>36633</v>
      </c>
      <c r="G23" s="12">
        <v>35846.300000000003</v>
      </c>
      <c r="H23" s="12">
        <v>786.7</v>
      </c>
    </row>
    <row r="24" spans="1:8" ht="15.75" x14ac:dyDescent="0.25">
      <c r="A24" s="7">
        <v>16</v>
      </c>
      <c r="B24" s="8" t="s">
        <v>14</v>
      </c>
      <c r="C24" s="9">
        <f t="shared" si="0"/>
        <v>81250.8</v>
      </c>
      <c r="D24" s="9">
        <v>79035.100000000006</v>
      </c>
      <c r="E24" s="9">
        <v>2215.6999999999998</v>
      </c>
      <c r="F24" s="12">
        <f t="shared" si="1"/>
        <v>81463.599999999991</v>
      </c>
      <c r="G24" s="12">
        <v>79247.899999999994</v>
      </c>
      <c r="H24" s="12">
        <v>2215.6999999999998</v>
      </c>
    </row>
    <row r="25" spans="1:8" ht="15.75" x14ac:dyDescent="0.25">
      <c r="A25" s="7">
        <v>17</v>
      </c>
      <c r="B25" s="8" t="s">
        <v>15</v>
      </c>
      <c r="C25" s="9">
        <f t="shared" si="0"/>
        <v>102483.09999999998</v>
      </c>
      <c r="D25" s="9">
        <v>99533.699999999983</v>
      </c>
      <c r="E25" s="9">
        <v>2949.4</v>
      </c>
      <c r="F25" s="12">
        <f t="shared" si="1"/>
        <v>102745</v>
      </c>
      <c r="G25" s="12">
        <v>99795.6</v>
      </c>
      <c r="H25" s="12">
        <v>2949.4</v>
      </c>
    </row>
    <row r="26" spans="1:8" ht="15.75" x14ac:dyDescent="0.25">
      <c r="A26" s="7">
        <v>18</v>
      </c>
      <c r="B26" s="8" t="s">
        <v>16</v>
      </c>
      <c r="C26" s="9">
        <f t="shared" si="0"/>
        <v>396410.1</v>
      </c>
      <c r="D26" s="9">
        <v>382416.1</v>
      </c>
      <c r="E26" s="9">
        <v>13994</v>
      </c>
      <c r="F26" s="12">
        <f t="shared" si="1"/>
        <v>396410.1</v>
      </c>
      <c r="G26" s="12">
        <v>382416.1</v>
      </c>
      <c r="H26" s="12">
        <v>13994</v>
      </c>
    </row>
    <row r="27" spans="1:8" ht="15.75" x14ac:dyDescent="0.25">
      <c r="A27" s="7">
        <v>19</v>
      </c>
      <c r="B27" s="8" t="s">
        <v>17</v>
      </c>
      <c r="C27" s="9">
        <f t="shared" si="0"/>
        <v>105307.20000000001</v>
      </c>
      <c r="D27" s="9">
        <v>102147.6</v>
      </c>
      <c r="E27" s="9">
        <v>3159.6</v>
      </c>
      <c r="F27" s="12">
        <f t="shared" si="1"/>
        <v>105605.8</v>
      </c>
      <c r="G27" s="12">
        <v>102446.2</v>
      </c>
      <c r="H27" s="12">
        <v>3159.6</v>
      </c>
    </row>
    <row r="28" spans="1:8" ht="15.75" x14ac:dyDescent="0.25">
      <c r="A28" s="7">
        <v>20</v>
      </c>
      <c r="B28" s="8" t="s">
        <v>18</v>
      </c>
      <c r="C28" s="9">
        <f t="shared" si="0"/>
        <v>54824</v>
      </c>
      <c r="D28" s="9">
        <v>53353.2</v>
      </c>
      <c r="E28" s="9">
        <v>1470.8</v>
      </c>
      <c r="F28" s="12">
        <f t="shared" si="1"/>
        <v>54972</v>
      </c>
      <c r="G28" s="12">
        <v>53501.2</v>
      </c>
      <c r="H28" s="12">
        <v>1470.8</v>
      </c>
    </row>
    <row r="29" spans="1:8" ht="15.75" x14ac:dyDescent="0.25">
      <c r="A29" s="7">
        <v>21</v>
      </c>
      <c r="B29" s="8" t="s">
        <v>19</v>
      </c>
      <c r="C29" s="9">
        <f t="shared" si="0"/>
        <v>78435.7</v>
      </c>
      <c r="D29" s="9">
        <v>76495.399999999994</v>
      </c>
      <c r="E29" s="9">
        <v>1940.3000000000002</v>
      </c>
      <c r="F29" s="12">
        <f t="shared" si="1"/>
        <v>78624.7</v>
      </c>
      <c r="G29" s="12">
        <v>76684.399999999994</v>
      </c>
      <c r="H29" s="12">
        <v>1940.3</v>
      </c>
    </row>
    <row r="30" spans="1:8" ht="15.75" x14ac:dyDescent="0.25">
      <c r="A30" s="7">
        <v>22</v>
      </c>
      <c r="B30" s="8" t="s">
        <v>20</v>
      </c>
      <c r="C30" s="9">
        <f t="shared" si="0"/>
        <v>423951.10000000003</v>
      </c>
      <c r="D30" s="9">
        <v>408670.30000000005</v>
      </c>
      <c r="E30" s="9">
        <v>15280.800000000001</v>
      </c>
      <c r="F30" s="12">
        <f t="shared" si="1"/>
        <v>423951.1</v>
      </c>
      <c r="G30" s="12">
        <v>408670.3</v>
      </c>
      <c r="H30" s="12">
        <v>15280.8</v>
      </c>
    </row>
    <row r="31" spans="1:8" ht="15.75" x14ac:dyDescent="0.25">
      <c r="A31" s="7">
        <v>23</v>
      </c>
      <c r="B31" s="8" t="s">
        <v>21</v>
      </c>
      <c r="C31" s="9">
        <f t="shared" si="0"/>
        <v>55374.100000000006</v>
      </c>
      <c r="D31" s="9">
        <v>53944.200000000004</v>
      </c>
      <c r="E31" s="9">
        <v>1429.9</v>
      </c>
      <c r="F31" s="12">
        <f t="shared" si="1"/>
        <v>55542.6</v>
      </c>
      <c r="G31" s="12">
        <v>54112.7</v>
      </c>
      <c r="H31" s="12">
        <v>1429.9</v>
      </c>
    </row>
    <row r="32" spans="1:8" ht="15.75" x14ac:dyDescent="0.25">
      <c r="A32" s="7">
        <v>24</v>
      </c>
      <c r="B32" s="8" t="s">
        <v>22</v>
      </c>
      <c r="C32" s="9">
        <f t="shared" si="0"/>
        <v>64304.6</v>
      </c>
      <c r="D32" s="9">
        <v>62263.6</v>
      </c>
      <c r="E32" s="9">
        <v>2041</v>
      </c>
      <c r="F32" s="12">
        <f t="shared" si="1"/>
        <v>64479.4</v>
      </c>
      <c r="G32" s="12">
        <v>62438.400000000001</v>
      </c>
      <c r="H32" s="12">
        <v>2041</v>
      </c>
    </row>
    <row r="33" spans="1:8" ht="15.75" x14ac:dyDescent="0.25">
      <c r="A33" s="7">
        <v>25</v>
      </c>
      <c r="B33" s="8" t="s">
        <v>23</v>
      </c>
      <c r="C33" s="9">
        <f t="shared" si="0"/>
        <v>43050.700000000004</v>
      </c>
      <c r="D33" s="9">
        <v>41521.800000000003</v>
      </c>
      <c r="E33" s="9">
        <v>1528.9</v>
      </c>
      <c r="F33" s="12">
        <f t="shared" si="1"/>
        <v>44762</v>
      </c>
      <c r="G33" s="12">
        <v>43233.1</v>
      </c>
      <c r="H33" s="12">
        <v>1528.9</v>
      </c>
    </row>
    <row r="34" spans="1:8" ht="15.75" x14ac:dyDescent="0.25">
      <c r="A34" s="7">
        <v>26</v>
      </c>
      <c r="B34" s="8" t="s">
        <v>24</v>
      </c>
      <c r="C34" s="9">
        <f t="shared" si="0"/>
        <v>140815.5</v>
      </c>
      <c r="D34" s="9">
        <v>136282.1</v>
      </c>
      <c r="E34" s="9">
        <v>4533.4000000000005</v>
      </c>
      <c r="F34" s="12">
        <f t="shared" si="1"/>
        <v>141169.5</v>
      </c>
      <c r="G34" s="12">
        <v>136636.1</v>
      </c>
      <c r="H34" s="12">
        <v>4533.3999999999996</v>
      </c>
    </row>
    <row r="35" spans="1:8" ht="15.75" x14ac:dyDescent="0.25">
      <c r="A35" s="7">
        <v>27</v>
      </c>
      <c r="B35" s="8" t="s">
        <v>25</v>
      </c>
      <c r="C35" s="9">
        <f t="shared" si="0"/>
        <v>89050.8</v>
      </c>
      <c r="D35" s="9">
        <v>86216.3</v>
      </c>
      <c r="E35" s="9">
        <v>2834.5</v>
      </c>
      <c r="F35" s="12">
        <f t="shared" si="1"/>
        <v>90981.6</v>
      </c>
      <c r="G35" s="12">
        <v>88147.1</v>
      </c>
      <c r="H35" s="12">
        <v>2834.5</v>
      </c>
    </row>
    <row r="36" spans="1:8" ht="15.75" x14ac:dyDescent="0.25">
      <c r="A36" s="7">
        <v>28</v>
      </c>
      <c r="B36" s="8" t="s">
        <v>26</v>
      </c>
      <c r="C36" s="9">
        <f t="shared" si="0"/>
        <v>25659.599999999999</v>
      </c>
      <c r="D36" s="9">
        <v>24955.199999999997</v>
      </c>
      <c r="E36" s="9">
        <v>704.4</v>
      </c>
      <c r="F36" s="12">
        <f t="shared" si="1"/>
        <v>25731.200000000001</v>
      </c>
      <c r="G36" s="12">
        <v>25026.799999999999</v>
      </c>
      <c r="H36" s="12">
        <v>704.4</v>
      </c>
    </row>
    <row r="37" spans="1:8" ht="15.75" x14ac:dyDescent="0.25">
      <c r="A37" s="7">
        <v>29</v>
      </c>
      <c r="B37" s="8" t="s">
        <v>27</v>
      </c>
      <c r="C37" s="9">
        <f t="shared" si="0"/>
        <v>91547.1</v>
      </c>
      <c r="D37" s="9">
        <v>89347.3</v>
      </c>
      <c r="E37" s="9">
        <v>2199.7999999999997</v>
      </c>
      <c r="F37" s="12">
        <f t="shared" si="1"/>
        <v>91788.1</v>
      </c>
      <c r="G37" s="12">
        <v>89588.3</v>
      </c>
      <c r="H37" s="12">
        <v>2199.8000000000002</v>
      </c>
    </row>
    <row r="38" spans="1:8" ht="15.75" x14ac:dyDescent="0.25">
      <c r="A38" s="7">
        <v>30</v>
      </c>
      <c r="B38" s="8" t="s">
        <v>28</v>
      </c>
      <c r="C38" s="9">
        <f t="shared" si="0"/>
        <v>45459.5</v>
      </c>
      <c r="D38" s="9">
        <v>44354.8</v>
      </c>
      <c r="E38" s="9">
        <v>1104.6999999999998</v>
      </c>
      <c r="F38" s="12">
        <f t="shared" si="1"/>
        <v>45600.5</v>
      </c>
      <c r="G38" s="12">
        <v>44495.8</v>
      </c>
      <c r="H38" s="12">
        <v>1104.7</v>
      </c>
    </row>
    <row r="39" spans="1:8" ht="15.75" x14ac:dyDescent="0.25">
      <c r="A39" s="7">
        <v>31</v>
      </c>
      <c r="B39" s="8" t="s">
        <v>29</v>
      </c>
      <c r="C39" s="9">
        <f t="shared" si="0"/>
        <v>75853.399999999994</v>
      </c>
      <c r="D39" s="9">
        <v>73555.7</v>
      </c>
      <c r="E39" s="9">
        <v>2297.6999999999998</v>
      </c>
      <c r="F39" s="12">
        <f t="shared" si="1"/>
        <v>76051.599999999991</v>
      </c>
      <c r="G39" s="12">
        <v>73753.899999999994</v>
      </c>
      <c r="H39" s="12">
        <v>2297.6999999999998</v>
      </c>
    </row>
    <row r="40" spans="1:8" ht="15.75" x14ac:dyDescent="0.25">
      <c r="A40" s="7">
        <v>32</v>
      </c>
      <c r="B40" s="8" t="s">
        <v>30</v>
      </c>
      <c r="C40" s="9">
        <f t="shared" si="0"/>
        <v>82255.399999999994</v>
      </c>
      <c r="D40" s="9">
        <v>80035.399999999994</v>
      </c>
      <c r="E40" s="9">
        <v>2220</v>
      </c>
      <c r="F40" s="12">
        <f t="shared" si="1"/>
        <v>82466.7</v>
      </c>
      <c r="G40" s="12">
        <v>80246.7</v>
      </c>
      <c r="H40" s="12">
        <v>2220</v>
      </c>
    </row>
    <row r="41" spans="1:8" ht="15.75" x14ac:dyDescent="0.25">
      <c r="A41" s="7">
        <v>33</v>
      </c>
      <c r="B41" s="8" t="s">
        <v>31</v>
      </c>
      <c r="C41" s="9">
        <f t="shared" si="0"/>
        <v>35277.599999999999</v>
      </c>
      <c r="D41" s="9">
        <v>34403.699999999997</v>
      </c>
      <c r="E41" s="9">
        <v>873.90000000000009</v>
      </c>
      <c r="F41" s="12">
        <f t="shared" si="1"/>
        <v>35368</v>
      </c>
      <c r="G41" s="12">
        <v>34494.1</v>
      </c>
      <c r="H41" s="12">
        <v>873.9</v>
      </c>
    </row>
    <row r="42" spans="1:8" ht="15.75" x14ac:dyDescent="0.25">
      <c r="A42" s="7">
        <v>34</v>
      </c>
      <c r="B42" s="8" t="s">
        <v>32</v>
      </c>
      <c r="C42" s="9">
        <f t="shared" si="0"/>
        <v>86095.199999999983</v>
      </c>
      <c r="D42" s="9">
        <v>83732.299999999988</v>
      </c>
      <c r="E42" s="9">
        <v>2362.9</v>
      </c>
      <c r="F42" s="12">
        <f t="shared" si="1"/>
        <v>86322.099999999991</v>
      </c>
      <c r="G42" s="12">
        <v>83959.2</v>
      </c>
      <c r="H42" s="12">
        <v>2362.9</v>
      </c>
    </row>
    <row r="43" spans="1:8" ht="15.75" x14ac:dyDescent="0.25">
      <c r="A43" s="7">
        <v>35</v>
      </c>
      <c r="B43" s="8" t="s">
        <v>33</v>
      </c>
      <c r="C43" s="9">
        <f t="shared" si="0"/>
        <v>54202.400000000001</v>
      </c>
      <c r="D43" s="9">
        <v>52754</v>
      </c>
      <c r="E43" s="9">
        <v>1448.4</v>
      </c>
      <c r="F43" s="12">
        <f t="shared" si="1"/>
        <v>54350.700000000004</v>
      </c>
      <c r="G43" s="12">
        <v>52902.3</v>
      </c>
      <c r="H43" s="12">
        <v>1448.4</v>
      </c>
    </row>
    <row r="44" spans="1:8" ht="15.75" x14ac:dyDescent="0.25">
      <c r="A44" s="7">
        <v>36</v>
      </c>
      <c r="B44" s="8" t="s">
        <v>34</v>
      </c>
      <c r="C44" s="9">
        <f t="shared" si="0"/>
        <v>69317.2</v>
      </c>
      <c r="D44" s="9">
        <v>67267.5</v>
      </c>
      <c r="E44" s="9">
        <v>2049.6999999999998</v>
      </c>
      <c r="F44" s="12">
        <f t="shared" si="1"/>
        <v>73962.599999999991</v>
      </c>
      <c r="G44" s="12">
        <v>71912.899999999994</v>
      </c>
      <c r="H44" s="12">
        <v>2049.6999999999998</v>
      </c>
    </row>
    <row r="45" spans="1:8" ht="15.75" x14ac:dyDescent="0.25">
      <c r="A45" s="7">
        <v>37</v>
      </c>
      <c r="B45" s="8" t="s">
        <v>35</v>
      </c>
      <c r="C45" s="9">
        <f t="shared" si="0"/>
        <v>175797.6</v>
      </c>
      <c r="D45" s="9">
        <v>170630.2</v>
      </c>
      <c r="E45" s="9">
        <v>5167.3999999999996</v>
      </c>
      <c r="F45" s="12">
        <f t="shared" si="1"/>
        <v>176217.9</v>
      </c>
      <c r="G45" s="12">
        <v>171050.5</v>
      </c>
      <c r="H45" s="12">
        <v>5167.3999999999996</v>
      </c>
    </row>
    <row r="46" spans="1:8" ht="15.75" x14ac:dyDescent="0.25">
      <c r="A46" s="7">
        <v>38</v>
      </c>
      <c r="B46" s="8" t="s">
        <v>36</v>
      </c>
      <c r="C46" s="9">
        <f t="shared" si="0"/>
        <v>131337.29999999999</v>
      </c>
      <c r="D46" s="9">
        <v>127707.5</v>
      </c>
      <c r="E46" s="9">
        <v>3629.8</v>
      </c>
      <c r="F46" s="12">
        <f t="shared" si="1"/>
        <v>131717.79999999999</v>
      </c>
      <c r="G46" s="12">
        <v>128088</v>
      </c>
      <c r="H46" s="12">
        <v>3629.8</v>
      </c>
    </row>
    <row r="47" spans="1:8" ht="15.75" x14ac:dyDescent="0.25">
      <c r="A47" s="7">
        <v>39</v>
      </c>
      <c r="B47" s="8" t="s">
        <v>37</v>
      </c>
      <c r="C47" s="9">
        <f t="shared" si="0"/>
        <v>118737.1</v>
      </c>
      <c r="D47" s="9">
        <v>115124.3</v>
      </c>
      <c r="E47" s="9">
        <v>3612.7999999999997</v>
      </c>
      <c r="F47" s="12">
        <f t="shared" si="1"/>
        <v>119037.5</v>
      </c>
      <c r="G47" s="12">
        <v>115424.7</v>
      </c>
      <c r="H47" s="12">
        <v>3612.8</v>
      </c>
    </row>
    <row r="48" spans="1:8" ht="15.75" x14ac:dyDescent="0.25">
      <c r="A48" s="7">
        <v>40</v>
      </c>
      <c r="B48" s="8" t="s">
        <v>38</v>
      </c>
      <c r="C48" s="9">
        <f t="shared" si="0"/>
        <v>63155.099999999991</v>
      </c>
      <c r="D48" s="9">
        <v>61477.099999999991</v>
      </c>
      <c r="E48" s="9">
        <v>1678</v>
      </c>
      <c r="F48" s="12">
        <f t="shared" si="1"/>
        <v>63323.1</v>
      </c>
      <c r="G48" s="12">
        <v>61645.1</v>
      </c>
      <c r="H48" s="12">
        <v>1678</v>
      </c>
    </row>
    <row r="49" spans="1:8" ht="15.75" x14ac:dyDescent="0.25">
      <c r="A49" s="7">
        <v>41</v>
      </c>
      <c r="B49" s="13" t="s">
        <v>54</v>
      </c>
      <c r="C49" s="9">
        <f t="shared" si="0"/>
        <v>71334.399999999994</v>
      </c>
      <c r="D49" s="9">
        <v>68756</v>
      </c>
      <c r="E49" s="9">
        <v>2578.4</v>
      </c>
      <c r="F49" s="12">
        <f t="shared" si="1"/>
        <v>71334.399999999994</v>
      </c>
      <c r="G49" s="12">
        <v>68756</v>
      </c>
      <c r="H49" s="12">
        <v>2578.4</v>
      </c>
    </row>
    <row r="50" spans="1:8" ht="15.75" x14ac:dyDescent="0.25">
      <c r="A50" s="7">
        <v>42</v>
      </c>
      <c r="B50" s="13" t="s">
        <v>55</v>
      </c>
      <c r="C50" s="9">
        <f t="shared" si="0"/>
        <v>9974.3000000000011</v>
      </c>
      <c r="D50" s="9">
        <v>9675.6</v>
      </c>
      <c r="E50" s="9">
        <v>298.7</v>
      </c>
      <c r="F50" s="12">
        <f t="shared" si="1"/>
        <v>9999.9000000000015</v>
      </c>
      <c r="G50" s="12">
        <v>9701.2000000000007</v>
      </c>
      <c r="H50" s="12">
        <v>298.7</v>
      </c>
    </row>
    <row r="51" spans="1:8" ht="15.75" x14ac:dyDescent="0.25">
      <c r="A51" s="20" t="s">
        <v>39</v>
      </c>
      <c r="B51" s="20"/>
      <c r="C51" s="10">
        <f>SUM(C9:C50)</f>
        <v>6759348.1999999983</v>
      </c>
      <c r="D51" s="10">
        <f>SUM(D9:D50)</f>
        <v>6540245.9999999991</v>
      </c>
      <c r="E51" s="10">
        <f>SUM(E9:E50)</f>
        <v>219102.19999999992</v>
      </c>
      <c r="F51" s="10">
        <f t="shared" ref="F51:H51" si="2">SUM(F9:F50)</f>
        <v>6781262.5999999987</v>
      </c>
      <c r="G51" s="10">
        <f t="shared" si="2"/>
        <v>6562160.3999999994</v>
      </c>
      <c r="H51" s="10">
        <f t="shared" si="2"/>
        <v>219102.19999999992</v>
      </c>
    </row>
    <row r="52" spans="1:8" x14ac:dyDescent="0.25">
      <c r="D52" s="11" t="s">
        <v>43</v>
      </c>
    </row>
    <row r="53" spans="1:8" ht="13.9" customHeight="1" x14ac:dyDescent="0.25">
      <c r="A53" s="19" t="s">
        <v>53</v>
      </c>
      <c r="B53" s="19"/>
      <c r="C53" s="19"/>
      <c r="D53" s="19"/>
      <c r="E53" s="19"/>
      <c r="F53" s="19"/>
      <c r="G53" s="19"/>
      <c r="H53" s="19"/>
    </row>
    <row r="54" spans="1:8" ht="31.5" customHeight="1" x14ac:dyDescent="0.25">
      <c r="A54" s="19"/>
      <c r="B54" s="19"/>
      <c r="C54" s="19"/>
      <c r="D54" s="19"/>
      <c r="E54" s="19"/>
      <c r="F54" s="19"/>
      <c r="G54" s="19"/>
      <c r="H54" s="19"/>
    </row>
  </sheetData>
  <mergeCells count="14">
    <mergeCell ref="A53:H54"/>
    <mergeCell ref="A51:B51"/>
    <mergeCell ref="C6:C7"/>
    <mergeCell ref="D6:E6"/>
    <mergeCell ref="B5:B7"/>
    <mergeCell ref="A5:A7"/>
    <mergeCell ref="F5:H5"/>
    <mergeCell ref="F6:F7"/>
    <mergeCell ref="G6:H6"/>
    <mergeCell ref="A1:H1"/>
    <mergeCell ref="A3:H3"/>
    <mergeCell ref="A4:E4"/>
    <mergeCell ref="C5:E5"/>
    <mergeCell ref="A2:H2"/>
  </mergeCells>
  <printOptions horizontalCentered="1"/>
  <pageMargins left="0.70866141732283472" right="0.70866141732283472" top="0.74803149606299213" bottom="0.74803149606299213" header="0.51181102362204722" footer="0.31496062992125984"/>
  <pageSetup paperSize="9" scale="77" fitToHeight="0" orientation="landscape" r:id="rId1"/>
  <headerFooter differentFirst="1">
    <oddHeader>&amp;C&amp;"Times New Roman,обычный"&amp;10&amp;P</oddHeader>
    <oddFooter>&amp;L&amp;"Times New Roman,обычный"&amp;8&amp;Z&amp;F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для закона 2020</vt:lpstr>
      <vt:lpstr>'приложение для закона 2020'!Заголовки_для_печати</vt:lpstr>
      <vt:lpstr>'приложение для закона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Брежнева Ольга</dc:creator>
  <cp:lastModifiedBy>Карташева </cp:lastModifiedBy>
  <cp:lastPrinted>2021-07-28T07:19:08Z</cp:lastPrinted>
  <dcterms:created xsi:type="dcterms:W3CDTF">2018-09-25T15:48:46Z</dcterms:created>
  <dcterms:modified xsi:type="dcterms:W3CDTF">2021-08-06T06:36:15Z</dcterms:modified>
</cp:coreProperties>
</file>