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2020'!$A$1:$D$50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<sst xmlns="http://schemas.openxmlformats.org/spreadsheetml/2006/main" count="50" uniqueCount="50">
  <si>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</si>
  <si>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</si>
  <si>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</si>
  <si>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</si>
  <si>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</si>
  <si>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</si>
  <si>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</si>
  <si>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</si>
  <si>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</si>
  <si>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</si>
  <si>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</si>
  <si>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</si>
  <si>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</si>
  <si>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</si>
  <si>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</si>
  <si>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</si>
  <si>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</si>
  <si>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</si>
  <si>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</si>
  <si>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</si>
  <si>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</si>
  <si>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</si>
  <si>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</si>
  <si>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</si>
  <si>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</si>
  <si>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</si>
  <si>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</si>
  <si>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</si>
  <si>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</si>
  <si>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ИТОГО</t>
  </si>
  <si>
    <t>Осташковский городской округ</t>
  </si>
  <si>
    <t>Утверждено законом об областном бюджете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</si>
  <si>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</si>
  <si>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</si>
  <si>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</si>
  <si>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</si>
  <si>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</si>
  <si>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</si>
  <si>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</si>
  <si>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ЗАТО "Солнечный"</t>
  </si>
  <si>
    <t>г. Кимры</t>
  </si>
  <si>
    <t>г. Торжок</t>
  </si>
  <si>
    <t>Удомельский городской округ</t>
  </si>
  <si>
    <t>Старицкий район</t>
  </si>
  <si>
    <t>ЗАТО "Озерный"</t>
  </si>
  <si>
    <t>тыс.руб.</t>
  </si>
  <si>
    <t>Субсидии местным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 за 2020 год</t>
  </si>
  <si>
    <t>г. Ржев</t>
  </si>
  <si>
    <t>г. Тверь</t>
  </si>
  <si>
    <t xml:space="preserve">Приложение 21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</si>
</sst>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#,##0.0_ ;\-#,##0.0\ "/>
    <numFmt numFmtId="19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5" fontId="5" fillId="0" borderId="0" xfId="6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/>
    </xf>
    <xf numFmtId="197" fontId="8" fillId="0" borderId="10" xfId="60" applyNumberFormat="1" applyFont="1" applyFill="1" applyBorder="1" applyAlignment="1">
      <alignment vertical="center"/>
    </xf>
    <xf numFmtId="197" fontId="9" fillId="0" borderId="10" xfId="6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2"/>
  <sheetViews>
    <sheetView tabSelected="1" view="pageBreakPreview" zoomScale="91" zoomScaleNormal="96" zoomScaleSheetLayoutView="91" workbookViewId="0" topLeftCell="A1">
      <selection activeCell="G4" sqref="G4"/>
    </sheetView>
  </sheetViews>
  <sheetFormatPr defaultColWidth="9.140625" defaultRowHeight="15"/>
  <cols>
    <col min="1" max="1" width="4.140625" style="5" bestFit="1" customWidth="1"/>
    <col min="2" max="2" width="47.00390625" style="19" customWidth="1"/>
    <col min="3" max="3" width="24.28125" style="5" customWidth="1"/>
    <col min="4" max="4" width="23.421875" style="5" bestFit="1" customWidth="1"/>
    <col min="5" max="5" width="26.57421875" style="5" customWidth="1"/>
    <col min="6" max="16384" width="9.140625" style="5" customWidth="1"/>
  </cols>
  <sheetData>
    <row r="1" spans="2:4" s="4" customFormat="1" ht="79.5" customHeight="1">
      <c r="B1" s="22" t="s">
        <v>49</v>
      </c>
      <c r="C1" s="22"/>
      <c r="D1" s="22"/>
    </row>
    <row r="2" spans="1:4" ht="56.25" customHeight="1">
      <c r="A2" s="26" t="s">
        <v>46</v>
      </c>
      <c r="B2" s="26"/>
      <c r="C2" s="26"/>
      <c r="D2" s="26"/>
    </row>
    <row r="3" spans="1:4" ht="17.25" customHeight="1">
      <c r="A3" s="6"/>
      <c r="B3" s="6"/>
      <c r="C3" s="6"/>
      <c r="D3" s="7" t="s">
        <v>45</v>
      </c>
    </row>
    <row r="4" spans="1:4" s="8" customFormat="1" ht="15.75" customHeight="1">
      <c r="A4" s="23" t="s">
        <v>0</v>
      </c>
      <c r="B4" s="23" t="s">
        <v>1</v>
      </c>
      <c r="C4" s="23" t="s">
        <v>31</v>
      </c>
      <c r="D4" s="23" t="s">
        <v>32</v>
      </c>
    </row>
    <row r="5" spans="1:4" s="8" customFormat="1" ht="15.75" customHeight="1">
      <c r="A5" s="23"/>
      <c r="B5" s="23"/>
      <c r="C5" s="23"/>
      <c r="D5" s="23"/>
    </row>
    <row r="6" spans="1:4" s="8" customFormat="1" ht="22.5" customHeight="1">
      <c r="A6" s="23"/>
      <c r="B6" s="23"/>
      <c r="C6" s="23"/>
      <c r="D6" s="23"/>
    </row>
    <row r="7" spans="1:4" s="12" customFormat="1" ht="15.75">
      <c r="A7" s="9">
        <v>1</v>
      </c>
      <c r="B7" s="10">
        <v>2</v>
      </c>
      <c r="C7" s="11">
        <v>3</v>
      </c>
      <c r="D7" s="11">
        <v>4</v>
      </c>
    </row>
    <row r="8" spans="1:4" s="13" customFormat="1" ht="18.75">
      <c r="A8" s="2">
        <v>1</v>
      </c>
      <c r="B8" s="1" t="s">
        <v>40</v>
      </c>
      <c r="C8" s="20">
        <v>2752.9</v>
      </c>
      <c r="D8" s="20">
        <v>2275</v>
      </c>
    </row>
    <row r="9" spans="1:4" s="13" customFormat="1" ht="18.75">
      <c r="A9" s="2">
        <f>A8+1</f>
        <v>2</v>
      </c>
      <c r="B9" s="1" t="s">
        <v>47</v>
      </c>
      <c r="C9" s="20">
        <v>0</v>
      </c>
      <c r="D9" s="20">
        <v>0</v>
      </c>
    </row>
    <row r="10" spans="1:4" s="13" customFormat="1" ht="18.75">
      <c r="A10" s="2">
        <f aca="true" t="shared" si="0" ref="A10:A49">A9+1</f>
        <v>3</v>
      </c>
      <c r="B10" s="1" t="s">
        <v>48</v>
      </c>
      <c r="C10" s="20">
        <v>0</v>
      </c>
      <c r="D10" s="20">
        <v>0</v>
      </c>
    </row>
    <row r="11" spans="1:4" s="13" customFormat="1" ht="18.75">
      <c r="A11" s="2">
        <f t="shared" si="0"/>
        <v>4</v>
      </c>
      <c r="B11" s="1" t="s">
        <v>41</v>
      </c>
      <c r="C11" s="20">
        <v>2668.3</v>
      </c>
      <c r="D11" s="20">
        <v>2546.7</v>
      </c>
    </row>
    <row r="12" spans="1:4" s="13" customFormat="1" ht="37.5">
      <c r="A12" s="2">
        <f t="shared" si="0"/>
        <v>5</v>
      </c>
      <c r="B12" s="1" t="s">
        <v>35</v>
      </c>
      <c r="C12" s="20">
        <v>1449.3</v>
      </c>
      <c r="D12" s="20">
        <v>1080.3</v>
      </c>
    </row>
    <row r="13" spans="1:4" s="13" customFormat="1" ht="18.75">
      <c r="A13" s="2">
        <f t="shared" si="0"/>
        <v>6</v>
      </c>
      <c r="B13" s="1" t="s">
        <v>36</v>
      </c>
      <c r="C13" s="20">
        <v>1586.9</v>
      </c>
      <c r="D13" s="20">
        <v>1326.9</v>
      </c>
    </row>
    <row r="14" spans="1:4" s="13" customFormat="1" ht="18.75">
      <c r="A14" s="2">
        <f t="shared" si="0"/>
        <v>7</v>
      </c>
      <c r="B14" s="1" t="s">
        <v>37</v>
      </c>
      <c r="C14" s="20">
        <v>5150.6</v>
      </c>
      <c r="D14" s="20">
        <v>5150.6</v>
      </c>
    </row>
    <row r="15" spans="1:4" s="13" customFormat="1" ht="18.75">
      <c r="A15" s="2">
        <f t="shared" si="0"/>
        <v>8</v>
      </c>
      <c r="B15" s="1" t="s">
        <v>33</v>
      </c>
      <c r="C15" s="20">
        <v>2662.7</v>
      </c>
      <c r="D15" s="20">
        <v>2258</v>
      </c>
    </row>
    <row r="16" spans="1:4" s="13" customFormat="1" ht="18.75">
      <c r="A16" s="2">
        <f t="shared" si="0"/>
        <v>9</v>
      </c>
      <c r="B16" s="1" t="s">
        <v>34</v>
      </c>
      <c r="C16" s="20">
        <v>1977.8</v>
      </c>
      <c r="D16" s="20">
        <v>1825.9</v>
      </c>
    </row>
    <row r="17" spans="1:4" s="13" customFormat="1" ht="18.75">
      <c r="A17" s="2">
        <f t="shared" si="0"/>
        <v>10</v>
      </c>
      <c r="B17" s="1" t="s">
        <v>30</v>
      </c>
      <c r="C17" s="20">
        <v>2320.9</v>
      </c>
      <c r="D17" s="20">
        <v>1802.7</v>
      </c>
    </row>
    <row r="18" spans="1:4" s="13" customFormat="1" ht="18.75">
      <c r="A18" s="2">
        <f t="shared" si="0"/>
        <v>11</v>
      </c>
      <c r="B18" s="1" t="s">
        <v>42</v>
      </c>
      <c r="C18" s="20">
        <v>3549.1</v>
      </c>
      <c r="D18" s="20">
        <v>3283.3</v>
      </c>
    </row>
    <row r="19" spans="1:4" s="13" customFormat="1" ht="18.75">
      <c r="A19" s="2">
        <f t="shared" si="0"/>
        <v>12</v>
      </c>
      <c r="B19" s="1" t="s">
        <v>2</v>
      </c>
      <c r="C19" s="20">
        <v>3151.1</v>
      </c>
      <c r="D19" s="20">
        <v>3131.7</v>
      </c>
    </row>
    <row r="20" spans="1:4" s="13" customFormat="1" ht="18.75">
      <c r="A20" s="2">
        <f t="shared" si="0"/>
        <v>13</v>
      </c>
      <c r="B20" s="1" t="s">
        <v>26</v>
      </c>
      <c r="C20" s="20">
        <v>694.3</v>
      </c>
      <c r="D20" s="20">
        <v>523.7</v>
      </c>
    </row>
    <row r="21" spans="1:4" s="13" customFormat="1" ht="18.75">
      <c r="A21" s="2">
        <f t="shared" si="0"/>
        <v>14</v>
      </c>
      <c r="B21" s="1" t="s">
        <v>38</v>
      </c>
      <c r="C21" s="20">
        <v>3291.9</v>
      </c>
      <c r="D21" s="20">
        <v>1516.4</v>
      </c>
    </row>
    <row r="22" spans="1:4" s="13" customFormat="1" ht="18.75">
      <c r="A22" s="2">
        <f t="shared" si="0"/>
        <v>15</v>
      </c>
      <c r="B22" s="1" t="s">
        <v>3</v>
      </c>
      <c r="C22" s="20">
        <v>668.7</v>
      </c>
      <c r="D22" s="20">
        <v>583.8</v>
      </c>
    </row>
    <row r="23" spans="1:4" s="13" customFormat="1" ht="18.75">
      <c r="A23" s="2">
        <f t="shared" si="0"/>
        <v>16</v>
      </c>
      <c r="B23" s="1" t="s">
        <v>4</v>
      </c>
      <c r="C23" s="20">
        <v>2146.5</v>
      </c>
      <c r="D23" s="20">
        <v>2046.9</v>
      </c>
    </row>
    <row r="24" spans="1:4" s="13" customFormat="1" ht="18.75">
      <c r="A24" s="2">
        <f t="shared" si="0"/>
        <v>17</v>
      </c>
      <c r="B24" s="1" t="s">
        <v>5</v>
      </c>
      <c r="C24" s="20">
        <v>1976.8</v>
      </c>
      <c r="D24" s="20">
        <v>1814</v>
      </c>
    </row>
    <row r="25" spans="1:4" s="13" customFormat="1" ht="18.75">
      <c r="A25" s="2">
        <f t="shared" si="0"/>
        <v>18</v>
      </c>
      <c r="B25" s="1" t="s">
        <v>6</v>
      </c>
      <c r="C25" s="20">
        <v>5443</v>
      </c>
      <c r="D25" s="20">
        <v>516.2</v>
      </c>
    </row>
    <row r="26" spans="1:4" s="13" customFormat="1" ht="18.75">
      <c r="A26" s="2">
        <f t="shared" si="0"/>
        <v>19</v>
      </c>
      <c r="B26" s="1" t="s">
        <v>7</v>
      </c>
      <c r="C26" s="20">
        <v>2871.9</v>
      </c>
      <c r="D26" s="20">
        <v>0</v>
      </c>
    </row>
    <row r="27" spans="1:4" s="13" customFormat="1" ht="18.75">
      <c r="A27" s="2">
        <f t="shared" si="0"/>
        <v>20</v>
      </c>
      <c r="B27" s="1" t="s">
        <v>27</v>
      </c>
      <c r="C27" s="20">
        <v>1001.4</v>
      </c>
      <c r="D27" s="20">
        <v>556.4</v>
      </c>
    </row>
    <row r="28" spans="1:4" s="13" customFormat="1" ht="18.75">
      <c r="A28" s="2">
        <f t="shared" si="0"/>
        <v>21</v>
      </c>
      <c r="B28" s="1" t="s">
        <v>8</v>
      </c>
      <c r="C28" s="20">
        <v>2395.3</v>
      </c>
      <c r="D28" s="20">
        <v>2062.4</v>
      </c>
    </row>
    <row r="29" spans="1:4" s="13" customFormat="1" ht="18.75">
      <c r="A29" s="2">
        <f t="shared" si="0"/>
        <v>22</v>
      </c>
      <c r="B29" s="1" t="s">
        <v>9</v>
      </c>
      <c r="C29" s="20">
        <v>5745.8</v>
      </c>
      <c r="D29" s="20">
        <v>4608.3</v>
      </c>
    </row>
    <row r="30" spans="1:4" s="13" customFormat="1" ht="18.75">
      <c r="A30" s="2">
        <f t="shared" si="0"/>
        <v>23</v>
      </c>
      <c r="B30" s="1" t="s">
        <v>10</v>
      </c>
      <c r="C30" s="20">
        <v>1073.9</v>
      </c>
      <c r="D30" s="20">
        <v>787.9</v>
      </c>
    </row>
    <row r="31" spans="1:4" s="13" customFormat="1" ht="18.75">
      <c r="A31" s="2">
        <f t="shared" si="0"/>
        <v>24</v>
      </c>
      <c r="B31" s="1" t="s">
        <v>11</v>
      </c>
      <c r="C31" s="20">
        <v>1637</v>
      </c>
      <c r="D31" s="20">
        <v>1608.7</v>
      </c>
    </row>
    <row r="32" spans="1:4" s="13" customFormat="1" ht="18.75">
      <c r="A32" s="2">
        <f t="shared" si="0"/>
        <v>25</v>
      </c>
      <c r="B32" s="1" t="s">
        <v>12</v>
      </c>
      <c r="C32" s="20">
        <v>723.7</v>
      </c>
      <c r="D32" s="20">
        <v>526.5</v>
      </c>
    </row>
    <row r="33" spans="1:4" s="13" customFormat="1" ht="18.75">
      <c r="A33" s="2">
        <f t="shared" si="0"/>
        <v>26</v>
      </c>
      <c r="B33" s="1" t="s">
        <v>13</v>
      </c>
      <c r="C33" s="20">
        <v>2424.6</v>
      </c>
      <c r="D33" s="20">
        <v>2229.2</v>
      </c>
    </row>
    <row r="34" spans="1:4" s="13" customFormat="1" ht="18.75">
      <c r="A34" s="2">
        <f t="shared" si="0"/>
        <v>27</v>
      </c>
      <c r="B34" s="1" t="s">
        <v>28</v>
      </c>
      <c r="C34" s="20">
        <v>1609.1</v>
      </c>
      <c r="D34" s="20">
        <v>1562.7</v>
      </c>
    </row>
    <row r="35" spans="1:4" s="13" customFormat="1" ht="18.75">
      <c r="A35" s="2">
        <f t="shared" si="0"/>
        <v>28</v>
      </c>
      <c r="B35" s="1" t="s">
        <v>14</v>
      </c>
      <c r="C35" s="20">
        <v>924.5</v>
      </c>
      <c r="D35" s="20">
        <v>800.3</v>
      </c>
    </row>
    <row r="36" spans="1:4" s="13" customFormat="1" ht="18.75">
      <c r="A36" s="2">
        <f t="shared" si="0"/>
        <v>29</v>
      </c>
      <c r="B36" s="1" t="s">
        <v>15</v>
      </c>
      <c r="C36" s="20">
        <v>2011.9</v>
      </c>
      <c r="D36" s="20">
        <v>1937.8</v>
      </c>
    </row>
    <row r="37" spans="1:4" s="13" customFormat="1" ht="18.75">
      <c r="A37" s="2">
        <f t="shared" si="0"/>
        <v>30</v>
      </c>
      <c r="B37" s="1" t="s">
        <v>16</v>
      </c>
      <c r="C37" s="20">
        <v>1227.9</v>
      </c>
      <c r="D37" s="20">
        <v>1227.9</v>
      </c>
    </row>
    <row r="38" spans="1:4" s="13" customFormat="1" ht="18.75">
      <c r="A38" s="2">
        <f t="shared" si="0"/>
        <v>31</v>
      </c>
      <c r="B38" s="1" t="s">
        <v>17</v>
      </c>
      <c r="C38" s="20">
        <v>1952.8</v>
      </c>
      <c r="D38" s="20">
        <v>1351.4</v>
      </c>
    </row>
    <row r="39" spans="1:4" s="14" customFormat="1" ht="18.75">
      <c r="A39" s="2">
        <f t="shared" si="0"/>
        <v>32</v>
      </c>
      <c r="B39" s="1" t="s">
        <v>18</v>
      </c>
      <c r="C39" s="20">
        <v>2519.8</v>
      </c>
      <c r="D39" s="20">
        <v>1820.3</v>
      </c>
    </row>
    <row r="40" spans="1:4" s="13" customFormat="1" ht="18.75">
      <c r="A40" s="2">
        <f t="shared" si="0"/>
        <v>33</v>
      </c>
      <c r="B40" s="1" t="s">
        <v>19</v>
      </c>
      <c r="C40" s="20">
        <v>1162.8</v>
      </c>
      <c r="D40" s="20">
        <v>847.1</v>
      </c>
    </row>
    <row r="41" spans="1:4" s="14" customFormat="1" ht="18.75">
      <c r="A41" s="2">
        <f t="shared" si="0"/>
        <v>34</v>
      </c>
      <c r="B41" s="1" t="s">
        <v>20</v>
      </c>
      <c r="C41" s="20">
        <v>1906.6</v>
      </c>
      <c r="D41" s="20">
        <v>1347.8</v>
      </c>
    </row>
    <row r="42" spans="1:4" s="13" customFormat="1" ht="18.75">
      <c r="A42" s="2">
        <f t="shared" si="0"/>
        <v>35</v>
      </c>
      <c r="B42" s="1" t="s">
        <v>21</v>
      </c>
      <c r="C42" s="20">
        <v>834.7</v>
      </c>
      <c r="D42" s="20">
        <v>628.1</v>
      </c>
    </row>
    <row r="43" spans="1:4" s="13" customFormat="1" ht="18.75">
      <c r="A43" s="2">
        <f t="shared" si="0"/>
        <v>36</v>
      </c>
      <c r="B43" s="1" t="s">
        <v>22</v>
      </c>
      <c r="C43" s="20">
        <v>1032.1</v>
      </c>
      <c r="D43" s="20">
        <v>883.1</v>
      </c>
    </row>
    <row r="44" spans="1:4" s="13" customFormat="1" ht="18.75">
      <c r="A44" s="2">
        <f t="shared" si="0"/>
        <v>37</v>
      </c>
      <c r="B44" s="1" t="s">
        <v>43</v>
      </c>
      <c r="C44" s="20">
        <v>3323.1</v>
      </c>
      <c r="D44" s="20">
        <v>3092.3</v>
      </c>
    </row>
    <row r="45" spans="1:4" s="13" customFormat="1" ht="18.75">
      <c r="A45" s="2">
        <f t="shared" si="0"/>
        <v>38</v>
      </c>
      <c r="B45" s="1" t="s">
        <v>23</v>
      </c>
      <c r="C45" s="20">
        <v>2720</v>
      </c>
      <c r="D45" s="20">
        <v>668.4</v>
      </c>
    </row>
    <row r="46" spans="1:4" s="13" customFormat="1" ht="18.75">
      <c r="A46" s="2">
        <f t="shared" si="0"/>
        <v>39</v>
      </c>
      <c r="B46" s="1" t="s">
        <v>24</v>
      </c>
      <c r="C46" s="20">
        <v>2105.4</v>
      </c>
      <c r="D46" s="20">
        <v>1938.5</v>
      </c>
    </row>
    <row r="47" spans="1:4" s="13" customFormat="1" ht="18.75">
      <c r="A47" s="2">
        <f t="shared" si="0"/>
        <v>40</v>
      </c>
      <c r="B47" s="1" t="s">
        <v>25</v>
      </c>
      <c r="C47" s="20">
        <v>834.2</v>
      </c>
      <c r="D47" s="20">
        <v>670.2</v>
      </c>
    </row>
    <row r="48" spans="1:4" s="13" customFormat="1" ht="18.75">
      <c r="A48" s="2">
        <f t="shared" si="0"/>
        <v>41</v>
      </c>
      <c r="B48" s="1" t="s">
        <v>39</v>
      </c>
      <c r="C48" s="20">
        <v>134</v>
      </c>
      <c r="D48" s="20">
        <v>0</v>
      </c>
    </row>
    <row r="49" spans="1:4" s="15" customFormat="1" ht="23.25" customHeight="1">
      <c r="A49" s="2">
        <f t="shared" si="0"/>
        <v>42</v>
      </c>
      <c r="B49" s="1" t="s">
        <v>44</v>
      </c>
      <c r="C49" s="20">
        <v>606</v>
      </c>
      <c r="D49" s="20">
        <v>592</v>
      </c>
    </row>
    <row r="50" spans="1:4" s="4" customFormat="1" ht="18.75">
      <c r="A50" s="16"/>
      <c r="B50" s="3" t="s">
        <v>29</v>
      </c>
      <c r="C50" s="21">
        <f>SUM(C8:C49)</f>
        <v>84269.30000000002</v>
      </c>
      <c r="D50" s="21">
        <f>SUM(D8:D49)</f>
        <v>63429.400000000016</v>
      </c>
    </row>
    <row r="51" spans="2:3" s="4" customFormat="1" ht="15.75">
      <c r="B51" s="24"/>
      <c r="C51" s="24"/>
    </row>
    <row r="52" spans="2:3" s="4" customFormat="1" ht="15.75">
      <c r="B52" s="25"/>
      <c r="C52" s="25"/>
    </row>
    <row r="53" s="4" customFormat="1" ht="15.75">
      <c r="B53" s="17"/>
    </row>
    <row r="54" s="4" customFormat="1" ht="15.75">
      <c r="B54" s="17"/>
    </row>
    <row r="55" s="4" customFormat="1" ht="15.75">
      <c r="B55" s="18"/>
    </row>
    <row r="56" s="4" customFormat="1" ht="15.75">
      <c r="B56" s="18"/>
    </row>
    <row r="57" s="4" customFormat="1" ht="15.75">
      <c r="B57" s="18"/>
    </row>
    <row r="58" s="4" customFormat="1" ht="15.75">
      <c r="B58" s="18"/>
    </row>
    <row r="59" s="4" customFormat="1" ht="15.75">
      <c r="B59" s="18"/>
    </row>
    <row r="60" s="4" customFormat="1" ht="15.75">
      <c r="B60" s="18"/>
    </row>
    <row r="61" s="4" customFormat="1" ht="15.75">
      <c r="B61" s="18"/>
    </row>
    <row r="62" s="4" customFormat="1" ht="15.75">
      <c r="B62" s="18"/>
    </row>
    <row r="63" s="4" customFormat="1" ht="15.75">
      <c r="B63" s="18"/>
    </row>
    <row r="64" s="4" customFormat="1" ht="15.75">
      <c r="B64" s="18"/>
    </row>
    <row r="65" s="4" customFormat="1" ht="15.75">
      <c r="B65" s="18"/>
    </row>
    <row r="66" s="4" customFormat="1" ht="15.75">
      <c r="B66" s="18"/>
    </row>
    <row r="67" s="4" customFormat="1" ht="15.75">
      <c r="B67" s="18"/>
    </row>
    <row r="68" s="4" customFormat="1" ht="15.75">
      <c r="B68" s="18"/>
    </row>
    <row r="69" s="4" customFormat="1" ht="15.75">
      <c r="B69" s="18"/>
    </row>
    <row r="70" s="4" customFormat="1" ht="15.75">
      <c r="B70" s="18"/>
    </row>
    <row r="71" s="4" customFormat="1" ht="15.75">
      <c r="B71" s="18"/>
    </row>
    <row r="72" s="4" customFormat="1" ht="15.75">
      <c r="B72" s="18"/>
    </row>
    <row r="73" s="4" customFormat="1" ht="15.75">
      <c r="B73" s="18"/>
    </row>
    <row r="74" s="4" customFormat="1" ht="15.75">
      <c r="B74" s="18"/>
    </row>
    <row r="75" s="4" customFormat="1" ht="15.75">
      <c r="B75" s="18"/>
    </row>
    <row r="76" s="4" customFormat="1" ht="15.75">
      <c r="B76" s="18"/>
    </row>
    <row r="77" s="4" customFormat="1" ht="15.75">
      <c r="B77" s="18"/>
    </row>
    <row r="78" s="4" customFormat="1" ht="15.75">
      <c r="B78" s="18"/>
    </row>
    <row r="79" s="4" customFormat="1" ht="15.75">
      <c r="B79" s="18"/>
    </row>
    <row r="80" s="4" customFormat="1" ht="15.75">
      <c r="B80" s="18"/>
    </row>
    <row r="81" s="4" customFormat="1" ht="15.75">
      <c r="B81" s="18"/>
    </row>
    <row r="82" s="4" customFormat="1" ht="15.75">
      <c r="B82" s="18"/>
    </row>
  </sheetData>
  <sheetProtection/>
  <mergeCells count="8">
    <mergeCell ref="B1:D1"/>
    <mergeCell ref="D4:D6"/>
    <mergeCell ref="B51:C51"/>
    <mergeCell ref="B52:C52"/>
    <mergeCell ref="A4:A6"/>
    <mergeCell ref="B4:B6"/>
    <mergeCell ref="A2:D2"/>
    <mergeCell ref="C4:C6"/>
  </mergeCells>
  <printOptions horizontalCentered="1"/>
  <pageMargins left="0.984251968503937" right="0.5905511811023623" top="0.5905511811023623" bottom="0.5905511811023623" header="0.31496062992125984" footer="0.31496062992125984"/>
  <pageSetup fitToHeight="2" horizontalDpi="600" verticalDpi="600" orientation="portrait" paperSize="9" scale="77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Чижова Елена Анатольевна</cp:lastModifiedBy>
  <cp:lastPrinted>2021-04-14T12:10:20Z</cp:lastPrinted>
  <dcterms:created xsi:type="dcterms:W3CDTF">2011-02-28T11:26:22Z</dcterms:created>
  <dcterms:modified xsi:type="dcterms:W3CDTF">2021-04-15T13:23:48Z</dcterms:modified>
  <cp:category/>
  <cp:version/>
  <cp:contentType/>
  <cp:contentStatus/>
</cp:coreProperties>
</file>