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11460" activeTab="0"/>
  </bookViews>
  <sheets>
    <sheet name="исполнение 2020" sheetId="1" r:id="rId1"/>
  </sheets>
  <definedNames>
    <definedName name="_xlnm.Print_Titles" localSheetId="0">'исполнение 2020'!$7:$7</definedName>
    <definedName name="_xlnm.Print_Area" localSheetId="0">'исполнение 2020'!$A$1:$D$60</definedName>
  </definedNames>
  <calcPr fullCalcOnLoad="1"/>
</workbook>
</file>

<file path=xl/sharedStrings.xml><?xml version="1.0" encoding="utf-8"?>
<sst xmlns="http://schemas.openxmlformats.org/spreadsheetml/2006/main" count="60" uniqueCount="60">
  <si>
    <t>№
п/п</t>
  </si>
  <si>
    <t>Наименование 
муниципальных образований</t>
  </si>
  <si>
    <t>Бежецкий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</si>
  <si>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</si>
  <si>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</si>
  <si>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</si>
  <si>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</si>
  <si>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</si>
  <si>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</si>
  <si>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</si>
  <si>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Калязинский район</t>
  </si>
  <si>
    <t>Кимрский район</t>
  </si>
  <si>
    <t>Конаковский район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</si>
  <si>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</si>
  <si>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</si>
  <si>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</si>
  <si>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</si>
  <si>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</si>
  <si>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</si>
  <si>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</si>
  <si>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</si>
  <si>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</si>
  <si>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</si>
  <si>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</si>
  <si>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</si>
  <si>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</si>
  <si>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</si>
  <si>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</si>
  <si>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</si>
  <si>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</si>
  <si>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</si>
  <si>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</si>
  <si>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</si>
  <si>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</si>
  <si>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Торжокский район</t>
  </si>
  <si>
    <t>Торопецкий район</t>
  </si>
  <si>
    <t>Фировский район</t>
  </si>
  <si>
    <t>Бельский район</t>
  </si>
  <si>
    <t>Кесовогорский район</t>
  </si>
  <si>
    <t>Максатихинский район</t>
  </si>
  <si>
    <t>Каблуковское сельское поселение Калининского района</t>
  </si>
  <si>
    <t>Эммаусское сельское поселение Калининского района</t>
  </si>
  <si>
    <t xml:space="preserve">Удомельский городской округ </t>
  </si>
  <si>
    <t>ИТОГО</t>
  </si>
  <si>
    <t>Осташковский городской округ</t>
  </si>
  <si>
    <t>Утверждено законом об областном бюджете</t>
  </si>
  <si>
    <t>Кассовое исполнение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</si>
  <si>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</si>
  <si>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</si>
  <si>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</si>
  <si>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</si>
  <si>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</si>
  <si>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Бологовский район</t>
  </si>
  <si>
    <t>Сельское поселение "станция Старица" Старицкого района</t>
  </si>
  <si>
    <t>Сельское поселение "Паньково" Старицкого района</t>
  </si>
  <si>
    <t>Сельское поселение "Луковниково" Старицкого района</t>
  </si>
  <si>
    <t>ЗАТО "Солнечный"</t>
  </si>
  <si>
    <t>тыс.руб.</t>
  </si>
  <si>
    <t>Субвенции местным бюджетам на осуществление отдельных государственных полномочий Тверской области в сфере осуществления
 дорожной деятельности за 2020 год</t>
  </si>
  <si>
    <t xml:space="preserve">Приложение 32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</si>
</sst>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0000_р_._-;\-* #,##0.00000_р_._-;_-* &quot;-&quot;??_р_._-;_-@_-"/>
    <numFmt numFmtId="179" formatCode="0.000000"/>
    <numFmt numFmtId="180" formatCode="0.00000"/>
    <numFmt numFmtId="181" formatCode="0.0000"/>
    <numFmt numFmtId="182" formatCode="0.000"/>
    <numFmt numFmtId="183" formatCode="_-* #,##0.000_р_._-;\-* #,##0.000_р_._-;_-* &quot;-&quot;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.0000_р_._-;\-* #,##0.0000_р_._-;_-* &quot;-&quot;???_р_._-;_-@_-"/>
    <numFmt numFmtId="192" formatCode="_-* #,##0.00000_р_._-;\-* #,##0.00000_р_._-;_-* &quot;-&quot;???_р_._-;_-@_-"/>
    <numFmt numFmtId="193" formatCode="_-* #,##0_р_._-;\-* #,##0_р_._-;_-* &quot;-&quot;??_р_._-;_-@_-"/>
    <numFmt numFmtId="194" formatCode="[$-FC19]d\ mmmm\ yyyy\ &quot;г.&quot;"/>
    <numFmt numFmtId="195" formatCode="#,##0.0_ ;\-#,##0.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5" fontId="5" fillId="0" borderId="10" xfId="6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5" fontId="6" fillId="0" borderId="0" xfId="6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17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 shrinkToFit="1"/>
    </xf>
    <xf numFmtId="0" fontId="48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9" fillId="0" borderId="10" xfId="0" applyFont="1" applyBorder="1" applyAlignment="1">
      <alignment horizontal="left" vertical="top" wrapText="1" indent="1" shrinkToFit="1"/>
    </xf>
    <xf numFmtId="175" fontId="10" fillId="0" borderId="10" xfId="60" applyNumberFormat="1" applyFont="1" applyFill="1" applyBorder="1" applyAlignment="1" applyProtection="1">
      <alignment horizontal="left" vertical="center" indent="1"/>
      <protection locked="0"/>
    </xf>
    <xf numFmtId="195" fontId="9" fillId="0" borderId="10" xfId="60" applyNumberFormat="1" applyFont="1" applyBorder="1" applyAlignment="1">
      <alignment horizontal="right" vertical="center"/>
    </xf>
    <xf numFmtId="195" fontId="10" fillId="0" borderId="10" xfId="6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wrapText="1" shrinkToFi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3"/>
  <sheetViews>
    <sheetView tabSelected="1" view="pageBreakPreview" zoomScale="91" zoomScaleNormal="96" zoomScaleSheetLayoutView="91" workbookViewId="0" topLeftCell="A1">
      <selection activeCell="A2" sqref="A2:D2"/>
    </sheetView>
  </sheetViews>
  <sheetFormatPr defaultColWidth="9.140625" defaultRowHeight="15"/>
  <cols>
    <col min="1" max="1" width="4.140625" style="3" bestFit="1" customWidth="1"/>
    <col min="2" max="2" width="46.7109375" style="13" customWidth="1"/>
    <col min="3" max="3" width="21.57421875" style="3" customWidth="1"/>
    <col min="4" max="4" width="20.7109375" style="3" customWidth="1"/>
    <col min="5" max="16384" width="9.140625" style="3" customWidth="1"/>
  </cols>
  <sheetData>
    <row r="1" spans="2:4" s="1" customFormat="1" ht="80.25" customHeight="1">
      <c r="B1" s="18"/>
      <c r="C1" s="24" t="s">
        <v>59</v>
      </c>
      <c r="D1" s="24"/>
    </row>
    <row r="2" spans="1:4" ht="91.5" customHeight="1">
      <c r="A2" s="28" t="s">
        <v>58</v>
      </c>
      <c r="B2" s="28"/>
      <c r="C2" s="28"/>
      <c r="D2" s="28"/>
    </row>
    <row r="3" spans="1:4" ht="17.25" customHeight="1">
      <c r="A3" s="17"/>
      <c r="B3" s="17"/>
      <c r="C3" s="17"/>
      <c r="D3" s="19" t="s">
        <v>57</v>
      </c>
    </row>
    <row r="4" spans="1:4" s="4" customFormat="1" ht="15.75" customHeight="1">
      <c r="A4" s="25" t="s">
        <v>0</v>
      </c>
      <c r="B4" s="25" t="s">
        <v>1</v>
      </c>
      <c r="C4" s="25" t="s">
        <v>45</v>
      </c>
      <c r="D4" s="25" t="s">
        <v>46</v>
      </c>
    </row>
    <row r="5" spans="1:4" s="4" customFormat="1" ht="15.75" customHeight="1">
      <c r="A5" s="25"/>
      <c r="B5" s="25"/>
      <c r="C5" s="25"/>
      <c r="D5" s="25"/>
    </row>
    <row r="6" spans="1:4" s="4" customFormat="1" ht="51" customHeight="1">
      <c r="A6" s="25"/>
      <c r="B6" s="25"/>
      <c r="C6" s="25"/>
      <c r="D6" s="25"/>
    </row>
    <row r="7" spans="1:4" s="5" customFormat="1" ht="15.75">
      <c r="A7" s="14">
        <v>1</v>
      </c>
      <c r="B7" s="15">
        <v>2</v>
      </c>
      <c r="C7" s="16">
        <v>3</v>
      </c>
      <c r="D7" s="16">
        <v>4</v>
      </c>
    </row>
    <row r="8" spans="1:4" s="7" customFormat="1" ht="37.5">
      <c r="A8" s="6">
        <v>1</v>
      </c>
      <c r="B8" s="20" t="s">
        <v>49</v>
      </c>
      <c r="C8" s="22">
        <v>10130.8</v>
      </c>
      <c r="D8" s="22">
        <v>10130.8</v>
      </c>
    </row>
    <row r="9" spans="1:4" s="7" customFormat="1" ht="18.75">
      <c r="A9" s="6">
        <f>A8+1</f>
        <v>2</v>
      </c>
      <c r="B9" s="20" t="s">
        <v>50</v>
      </c>
      <c r="C9" s="22">
        <v>8485.6</v>
      </c>
      <c r="D9" s="22">
        <v>8485.6</v>
      </c>
    </row>
    <row r="10" spans="1:4" s="7" customFormat="1" ht="18.75">
      <c r="A10" s="6">
        <f aca="true" t="shared" si="0" ref="A10:A59">A9+1</f>
        <v>3</v>
      </c>
      <c r="B10" s="20" t="s">
        <v>51</v>
      </c>
      <c r="C10" s="22">
        <v>13312.9</v>
      </c>
      <c r="D10" s="22">
        <v>13312.9</v>
      </c>
    </row>
    <row r="11" spans="1:4" s="7" customFormat="1" ht="18.75">
      <c r="A11" s="6">
        <f t="shared" si="0"/>
        <v>4</v>
      </c>
      <c r="B11" s="20" t="s">
        <v>47</v>
      </c>
      <c r="C11" s="22">
        <v>10094.7</v>
      </c>
      <c r="D11" s="22">
        <v>9707.5</v>
      </c>
    </row>
    <row r="12" spans="1:4" s="7" customFormat="1" ht="18.75">
      <c r="A12" s="6">
        <f t="shared" si="0"/>
        <v>5</v>
      </c>
      <c r="B12" s="20" t="s">
        <v>48</v>
      </c>
      <c r="C12" s="22">
        <v>7894.9</v>
      </c>
      <c r="D12" s="22">
        <v>7894.9</v>
      </c>
    </row>
    <row r="13" spans="1:4" s="7" customFormat="1" ht="18.75">
      <c r="A13" s="6">
        <f t="shared" si="0"/>
        <v>6</v>
      </c>
      <c r="B13" s="20" t="s">
        <v>44</v>
      </c>
      <c r="C13" s="22">
        <v>10775.7</v>
      </c>
      <c r="D13" s="22">
        <v>10775.7</v>
      </c>
    </row>
    <row r="14" spans="1:4" s="7" customFormat="1" ht="18.75">
      <c r="A14" s="6">
        <f t="shared" si="0"/>
        <v>7</v>
      </c>
      <c r="B14" s="20" t="s">
        <v>42</v>
      </c>
      <c r="C14" s="22">
        <v>11938.8</v>
      </c>
      <c r="D14" s="22">
        <v>11938.8</v>
      </c>
    </row>
    <row r="15" spans="1:4" s="7" customFormat="1" ht="18.75">
      <c r="A15" s="6">
        <f t="shared" si="0"/>
        <v>8</v>
      </c>
      <c r="B15" s="20" t="s">
        <v>2</v>
      </c>
      <c r="C15" s="22">
        <v>14313.3</v>
      </c>
      <c r="D15" s="22">
        <v>14313.3</v>
      </c>
    </row>
    <row r="16" spans="1:4" s="7" customFormat="1" ht="18.75">
      <c r="A16" s="6">
        <f t="shared" si="0"/>
        <v>9</v>
      </c>
      <c r="B16" s="20" t="s">
        <v>37</v>
      </c>
      <c r="C16" s="22">
        <v>7774.4</v>
      </c>
      <c r="D16" s="22">
        <v>7774.4</v>
      </c>
    </row>
    <row r="17" spans="1:4" s="7" customFormat="1" ht="18.75">
      <c r="A17" s="6">
        <f t="shared" si="0"/>
        <v>10</v>
      </c>
      <c r="B17" s="20" t="s">
        <v>52</v>
      </c>
      <c r="C17" s="22">
        <v>14265.1</v>
      </c>
      <c r="D17" s="22">
        <v>14265.1</v>
      </c>
    </row>
    <row r="18" spans="1:4" s="7" customFormat="1" ht="18.75">
      <c r="A18" s="6">
        <f t="shared" si="0"/>
        <v>11</v>
      </c>
      <c r="B18" s="20" t="s">
        <v>3</v>
      </c>
      <c r="C18" s="22">
        <v>7394.7</v>
      </c>
      <c r="D18" s="22">
        <v>7394.7</v>
      </c>
    </row>
    <row r="19" spans="1:4" s="7" customFormat="1" ht="18.75">
      <c r="A19" s="6">
        <f t="shared" si="0"/>
        <v>12</v>
      </c>
      <c r="B19" s="20" t="s">
        <v>4</v>
      </c>
      <c r="C19" s="22">
        <v>11318.1</v>
      </c>
      <c r="D19" s="22">
        <v>11318.1</v>
      </c>
    </row>
    <row r="20" spans="1:4" s="7" customFormat="1" ht="18.75">
      <c r="A20" s="6">
        <f t="shared" si="0"/>
        <v>13</v>
      </c>
      <c r="B20" s="20" t="s">
        <v>5</v>
      </c>
      <c r="C20" s="22">
        <v>13650.4</v>
      </c>
      <c r="D20" s="22">
        <v>13650.4</v>
      </c>
    </row>
    <row r="21" spans="1:4" s="7" customFormat="1" ht="18.75">
      <c r="A21" s="6">
        <f t="shared" si="0"/>
        <v>14</v>
      </c>
      <c r="B21" s="20" t="s">
        <v>6</v>
      </c>
      <c r="C21" s="22">
        <v>14192.8</v>
      </c>
      <c r="D21" s="22">
        <v>14192.8</v>
      </c>
    </row>
    <row r="22" spans="1:4" s="7" customFormat="1" ht="37.5">
      <c r="A22" s="6">
        <f t="shared" si="0"/>
        <v>15</v>
      </c>
      <c r="B22" s="20" t="s">
        <v>7</v>
      </c>
      <c r="C22" s="22">
        <v>2199.7</v>
      </c>
      <c r="D22" s="22">
        <v>2199.7</v>
      </c>
    </row>
    <row r="23" spans="1:4" s="7" customFormat="1" ht="37.5">
      <c r="A23" s="6">
        <f t="shared" si="0"/>
        <v>16</v>
      </c>
      <c r="B23" s="20" t="s">
        <v>8</v>
      </c>
      <c r="C23" s="22">
        <v>439.9</v>
      </c>
      <c r="D23" s="22">
        <v>439.9</v>
      </c>
    </row>
    <row r="24" spans="1:4" s="7" customFormat="1" ht="37.5">
      <c r="A24" s="6">
        <f t="shared" si="0"/>
        <v>17</v>
      </c>
      <c r="B24" s="20" t="s">
        <v>9</v>
      </c>
      <c r="C24" s="22">
        <v>1217.4</v>
      </c>
      <c r="D24" s="22">
        <v>887.6</v>
      </c>
    </row>
    <row r="25" spans="1:4" s="7" customFormat="1" ht="37.5">
      <c r="A25" s="6">
        <f t="shared" si="0"/>
        <v>18</v>
      </c>
      <c r="B25" s="20" t="s">
        <v>40</v>
      </c>
      <c r="C25" s="22">
        <v>2037</v>
      </c>
      <c r="D25" s="22">
        <v>2037</v>
      </c>
    </row>
    <row r="26" spans="1:4" s="7" customFormat="1" ht="37.5">
      <c r="A26" s="6">
        <f t="shared" si="0"/>
        <v>19</v>
      </c>
      <c r="B26" s="20" t="s">
        <v>41</v>
      </c>
      <c r="C26" s="22">
        <v>120.5</v>
      </c>
      <c r="D26" s="22">
        <v>120.5</v>
      </c>
    </row>
    <row r="27" spans="1:4" s="7" customFormat="1" ht="18.75">
      <c r="A27" s="6">
        <f t="shared" si="0"/>
        <v>20</v>
      </c>
      <c r="B27" s="20" t="s">
        <v>10</v>
      </c>
      <c r="C27" s="22">
        <v>7587.6</v>
      </c>
      <c r="D27" s="22">
        <v>7558.6</v>
      </c>
    </row>
    <row r="28" spans="1:4" s="7" customFormat="1" ht="18.75">
      <c r="A28" s="6">
        <f t="shared" si="0"/>
        <v>21</v>
      </c>
      <c r="B28" s="20" t="s">
        <v>38</v>
      </c>
      <c r="C28" s="22">
        <v>3121.8</v>
      </c>
      <c r="D28" s="22">
        <v>3121.8</v>
      </c>
    </row>
    <row r="29" spans="1:4" s="7" customFormat="1" ht="18.75">
      <c r="A29" s="6">
        <f t="shared" si="0"/>
        <v>22</v>
      </c>
      <c r="B29" s="20" t="s">
        <v>11</v>
      </c>
      <c r="C29" s="22">
        <v>10631</v>
      </c>
      <c r="D29" s="22">
        <v>10631</v>
      </c>
    </row>
    <row r="30" spans="1:4" s="7" customFormat="1" ht="18.75">
      <c r="A30" s="6">
        <f t="shared" si="0"/>
        <v>23</v>
      </c>
      <c r="B30" s="20" t="s">
        <v>12</v>
      </c>
      <c r="C30" s="22">
        <v>3037.4</v>
      </c>
      <c r="D30" s="22">
        <v>3037.4</v>
      </c>
    </row>
    <row r="31" spans="1:4" s="7" customFormat="1" ht="37.5">
      <c r="A31" s="6">
        <f t="shared" si="0"/>
        <v>24</v>
      </c>
      <c r="B31" s="20" t="s">
        <v>13</v>
      </c>
      <c r="C31" s="22">
        <v>452</v>
      </c>
      <c r="D31" s="22">
        <v>452</v>
      </c>
    </row>
    <row r="32" spans="1:4" s="7" customFormat="1" ht="37.5">
      <c r="A32" s="6">
        <f t="shared" si="0"/>
        <v>25</v>
      </c>
      <c r="B32" s="20" t="s">
        <v>14</v>
      </c>
      <c r="C32" s="22">
        <v>771.4</v>
      </c>
      <c r="D32" s="22">
        <v>771.4</v>
      </c>
    </row>
    <row r="33" spans="1:4" s="7" customFormat="1" ht="37.5">
      <c r="A33" s="6">
        <f t="shared" si="0"/>
        <v>26</v>
      </c>
      <c r="B33" s="20" t="s">
        <v>15</v>
      </c>
      <c r="C33" s="22">
        <v>904</v>
      </c>
      <c r="D33" s="22">
        <v>904</v>
      </c>
    </row>
    <row r="34" spans="1:4" s="7" customFormat="1" ht="37.5">
      <c r="A34" s="6">
        <f t="shared" si="0"/>
        <v>27</v>
      </c>
      <c r="B34" s="20" t="s">
        <v>16</v>
      </c>
      <c r="C34" s="22">
        <v>1410.2</v>
      </c>
      <c r="D34" s="22">
        <v>1410.2</v>
      </c>
    </row>
    <row r="35" spans="1:4" s="7" customFormat="1" ht="18.75">
      <c r="A35" s="6">
        <f t="shared" si="0"/>
        <v>28</v>
      </c>
      <c r="B35" s="20" t="s">
        <v>17</v>
      </c>
      <c r="C35" s="22">
        <v>6804.1</v>
      </c>
      <c r="D35" s="22">
        <v>6804.1</v>
      </c>
    </row>
    <row r="36" spans="1:4" s="7" customFormat="1" ht="18.75">
      <c r="A36" s="6">
        <f t="shared" si="0"/>
        <v>29</v>
      </c>
      <c r="B36" s="20" t="s">
        <v>18</v>
      </c>
      <c r="C36" s="22">
        <v>6912.6</v>
      </c>
      <c r="D36" s="22">
        <v>6912.6</v>
      </c>
    </row>
    <row r="37" spans="1:4" s="7" customFormat="1" ht="18.75">
      <c r="A37" s="6">
        <f t="shared" si="0"/>
        <v>30</v>
      </c>
      <c r="B37" s="20" t="s">
        <v>19</v>
      </c>
      <c r="C37" s="22">
        <v>6743.8</v>
      </c>
      <c r="D37" s="22">
        <v>6743.8</v>
      </c>
    </row>
    <row r="38" spans="1:4" s="7" customFormat="1" ht="18.75">
      <c r="A38" s="6">
        <f t="shared" si="0"/>
        <v>31</v>
      </c>
      <c r="B38" s="20" t="s">
        <v>20</v>
      </c>
      <c r="C38" s="22">
        <v>14036.1</v>
      </c>
      <c r="D38" s="22">
        <v>14036.1</v>
      </c>
    </row>
    <row r="39" spans="1:4" s="8" customFormat="1" ht="18.75">
      <c r="A39" s="6">
        <f t="shared" si="0"/>
        <v>32</v>
      </c>
      <c r="B39" s="20" t="s">
        <v>39</v>
      </c>
      <c r="C39" s="22">
        <v>15615.1</v>
      </c>
      <c r="D39" s="22">
        <v>15613.2</v>
      </c>
    </row>
    <row r="40" spans="1:4" s="7" customFormat="1" ht="18.75">
      <c r="A40" s="6">
        <f t="shared" si="0"/>
        <v>33</v>
      </c>
      <c r="B40" s="20" t="s">
        <v>21</v>
      </c>
      <c r="C40" s="22">
        <v>5291.4</v>
      </c>
      <c r="D40" s="22">
        <v>5291.4</v>
      </c>
    </row>
    <row r="41" spans="1:4" s="8" customFormat="1" ht="18.75">
      <c r="A41" s="6">
        <f t="shared" si="0"/>
        <v>34</v>
      </c>
      <c r="B41" s="20" t="s">
        <v>22</v>
      </c>
      <c r="C41" s="22">
        <v>10088.6</v>
      </c>
      <c r="D41" s="22">
        <v>10088.6</v>
      </c>
    </row>
    <row r="42" spans="1:4" s="7" customFormat="1" ht="18.75">
      <c r="A42" s="6">
        <f t="shared" si="0"/>
        <v>35</v>
      </c>
      <c r="B42" s="20" t="s">
        <v>23</v>
      </c>
      <c r="C42" s="22">
        <v>5333.6</v>
      </c>
      <c r="D42" s="22">
        <v>5333.6</v>
      </c>
    </row>
    <row r="43" spans="1:4" s="7" customFormat="1" ht="18.75">
      <c r="A43" s="6">
        <f t="shared" si="0"/>
        <v>36</v>
      </c>
      <c r="B43" s="20" t="s">
        <v>24</v>
      </c>
      <c r="C43" s="22">
        <v>10142.9</v>
      </c>
      <c r="D43" s="22">
        <v>10142.9</v>
      </c>
    </row>
    <row r="44" spans="1:4" s="7" customFormat="1" ht="18.75">
      <c r="A44" s="6">
        <f t="shared" si="0"/>
        <v>37</v>
      </c>
      <c r="B44" s="20" t="s">
        <v>25</v>
      </c>
      <c r="C44" s="22">
        <v>8851.4</v>
      </c>
      <c r="D44" s="22">
        <v>8851.4</v>
      </c>
    </row>
    <row r="45" spans="1:4" s="7" customFormat="1" ht="18.75">
      <c r="A45" s="6">
        <f t="shared" si="0"/>
        <v>38</v>
      </c>
      <c r="B45" s="20" t="s">
        <v>26</v>
      </c>
      <c r="C45" s="22">
        <v>9552.3</v>
      </c>
      <c r="D45" s="22">
        <v>9552.3</v>
      </c>
    </row>
    <row r="46" spans="1:4" s="7" customFormat="1" ht="18.75">
      <c r="A46" s="6">
        <f t="shared" si="0"/>
        <v>39</v>
      </c>
      <c r="B46" s="20" t="s">
        <v>27</v>
      </c>
      <c r="C46" s="22">
        <v>17176</v>
      </c>
      <c r="D46" s="22">
        <v>17176</v>
      </c>
    </row>
    <row r="47" spans="1:4" s="7" customFormat="1" ht="18.75">
      <c r="A47" s="6">
        <f t="shared" si="0"/>
        <v>40</v>
      </c>
      <c r="B47" s="20" t="s">
        <v>28</v>
      </c>
      <c r="C47" s="22">
        <v>10124.8</v>
      </c>
      <c r="D47" s="22">
        <v>10124.8</v>
      </c>
    </row>
    <row r="48" spans="1:4" s="7" customFormat="1" ht="18.75">
      <c r="A48" s="6">
        <f t="shared" si="0"/>
        <v>41</v>
      </c>
      <c r="B48" s="20" t="s">
        <v>29</v>
      </c>
      <c r="C48" s="22">
        <v>7153.7</v>
      </c>
      <c r="D48" s="22">
        <v>7153.7</v>
      </c>
    </row>
    <row r="49" spans="1:4" s="7" customFormat="1" ht="37.5">
      <c r="A49" s="6">
        <f t="shared" si="0"/>
        <v>42</v>
      </c>
      <c r="B49" s="20" t="s">
        <v>30</v>
      </c>
      <c r="C49" s="22">
        <v>2067.2</v>
      </c>
      <c r="D49" s="22">
        <v>2067.2</v>
      </c>
    </row>
    <row r="50" spans="1:4" s="7" customFormat="1" ht="37.5">
      <c r="A50" s="6">
        <f t="shared" si="0"/>
        <v>43</v>
      </c>
      <c r="B50" s="20" t="s">
        <v>31</v>
      </c>
      <c r="C50" s="22">
        <v>446</v>
      </c>
      <c r="D50" s="22">
        <v>446</v>
      </c>
    </row>
    <row r="51" spans="1:4" s="7" customFormat="1" ht="37.5">
      <c r="A51" s="6">
        <f t="shared" si="0"/>
        <v>44</v>
      </c>
      <c r="B51" s="20" t="s">
        <v>32</v>
      </c>
      <c r="C51" s="22">
        <v>3055.5</v>
      </c>
      <c r="D51" s="22">
        <v>3055.5</v>
      </c>
    </row>
    <row r="52" spans="1:4" s="7" customFormat="1" ht="37.5">
      <c r="A52" s="6">
        <f t="shared" si="0"/>
        <v>45</v>
      </c>
      <c r="B52" s="20" t="s">
        <v>33</v>
      </c>
      <c r="C52" s="22">
        <v>2519.2</v>
      </c>
      <c r="D52" s="22">
        <v>2519.2</v>
      </c>
    </row>
    <row r="53" spans="1:4" s="7" customFormat="1" ht="37.5">
      <c r="A53" s="6">
        <f t="shared" si="0"/>
        <v>46</v>
      </c>
      <c r="B53" s="20" t="s">
        <v>53</v>
      </c>
      <c r="C53" s="22">
        <v>4821.4</v>
      </c>
      <c r="D53" s="22">
        <v>4821.4</v>
      </c>
    </row>
    <row r="54" spans="1:4" s="7" customFormat="1" ht="37.5">
      <c r="A54" s="6">
        <f t="shared" si="0"/>
        <v>47</v>
      </c>
      <c r="B54" s="20" t="s">
        <v>54</v>
      </c>
      <c r="C54" s="22">
        <v>1627.2</v>
      </c>
      <c r="D54" s="22">
        <v>1627.2</v>
      </c>
    </row>
    <row r="55" spans="1:4" s="7" customFormat="1" ht="37.5">
      <c r="A55" s="6">
        <f t="shared" si="0"/>
        <v>48</v>
      </c>
      <c r="B55" s="20" t="s">
        <v>55</v>
      </c>
      <c r="C55" s="22">
        <v>2802.4</v>
      </c>
      <c r="D55" s="22">
        <v>2802.4</v>
      </c>
    </row>
    <row r="56" spans="1:4" s="7" customFormat="1" ht="18.75">
      <c r="A56" s="6">
        <f t="shared" si="0"/>
        <v>49</v>
      </c>
      <c r="B56" s="20" t="s">
        <v>34</v>
      </c>
      <c r="C56" s="22">
        <v>24546.6</v>
      </c>
      <c r="D56" s="22">
        <v>24546.6</v>
      </c>
    </row>
    <row r="57" spans="1:4" s="7" customFormat="1" ht="18.75">
      <c r="A57" s="6">
        <f t="shared" si="0"/>
        <v>50</v>
      </c>
      <c r="B57" s="20" t="s">
        <v>35</v>
      </c>
      <c r="C57" s="22">
        <v>16947</v>
      </c>
      <c r="D57" s="22">
        <v>16947</v>
      </c>
    </row>
    <row r="58" spans="1:4" s="7" customFormat="1" ht="18.75">
      <c r="A58" s="6">
        <f t="shared" si="0"/>
        <v>51</v>
      </c>
      <c r="B58" s="20" t="s">
        <v>36</v>
      </c>
      <c r="C58" s="22">
        <v>5906.1</v>
      </c>
      <c r="D58" s="22">
        <v>5906.1</v>
      </c>
    </row>
    <row r="59" spans="1:4" s="7" customFormat="1" ht="18.75">
      <c r="A59" s="6">
        <f t="shared" si="0"/>
        <v>52</v>
      </c>
      <c r="B59" s="20" t="s">
        <v>56</v>
      </c>
      <c r="C59" s="22">
        <v>1751.9</v>
      </c>
      <c r="D59" s="22">
        <v>0</v>
      </c>
    </row>
    <row r="60" spans="1:4" s="9" customFormat="1" ht="23.25" customHeight="1">
      <c r="A60" s="2"/>
      <c r="B60" s="21" t="s">
        <v>43</v>
      </c>
      <c r="C60" s="23">
        <f>SUM(C8:C59)</f>
        <v>389789.0000000001</v>
      </c>
      <c r="D60" s="23">
        <f>SUM(D8:D59)</f>
        <v>387289.20000000007</v>
      </c>
    </row>
    <row r="61" spans="2:4" s="1" customFormat="1" ht="15.75">
      <c r="B61" s="10"/>
      <c r="C61" s="11"/>
      <c r="D61" s="11"/>
    </row>
    <row r="62" spans="2:3" s="1" customFormat="1" ht="15.75">
      <c r="B62" s="26"/>
      <c r="C62" s="26"/>
    </row>
    <row r="63" spans="2:3" s="1" customFormat="1" ht="15.75">
      <c r="B63" s="27"/>
      <c r="C63" s="27"/>
    </row>
    <row r="64" s="1" customFormat="1" ht="15.75">
      <c r="B64" s="12"/>
    </row>
    <row r="65" s="1" customFormat="1" ht="15.75">
      <c r="B65" s="12"/>
    </row>
    <row r="66" s="1" customFormat="1" ht="15.75">
      <c r="B66" s="10"/>
    </row>
    <row r="67" s="1" customFormat="1" ht="15.75">
      <c r="B67" s="10"/>
    </row>
    <row r="68" s="1" customFormat="1" ht="15.75">
      <c r="B68" s="10"/>
    </row>
    <row r="69" s="1" customFormat="1" ht="15.75">
      <c r="B69" s="10"/>
    </row>
    <row r="70" s="1" customFormat="1" ht="15.75">
      <c r="B70" s="10"/>
    </row>
    <row r="71" s="1" customFormat="1" ht="15.75">
      <c r="B71" s="10"/>
    </row>
    <row r="72" s="1" customFormat="1" ht="15.75">
      <c r="B72" s="10"/>
    </row>
    <row r="73" s="1" customFormat="1" ht="15.75">
      <c r="B73" s="10"/>
    </row>
    <row r="74" s="1" customFormat="1" ht="15.75">
      <c r="B74" s="10"/>
    </row>
    <row r="75" s="1" customFormat="1" ht="15.75">
      <c r="B75" s="10"/>
    </row>
    <row r="76" s="1" customFormat="1" ht="15.75">
      <c r="B76" s="10"/>
    </row>
    <row r="77" s="1" customFormat="1" ht="15.75">
      <c r="B77" s="10"/>
    </row>
    <row r="78" s="1" customFormat="1" ht="15.75">
      <c r="B78" s="10"/>
    </row>
    <row r="79" s="1" customFormat="1" ht="15.75">
      <c r="B79" s="10"/>
    </row>
    <row r="80" s="1" customFormat="1" ht="15.75">
      <c r="B80" s="10"/>
    </row>
    <row r="81" s="1" customFormat="1" ht="15.75">
      <c r="B81" s="10"/>
    </row>
    <row r="82" s="1" customFormat="1" ht="15.75">
      <c r="B82" s="10"/>
    </row>
    <row r="83" s="1" customFormat="1" ht="15.75">
      <c r="B83" s="10"/>
    </row>
    <row r="84" s="1" customFormat="1" ht="15.75">
      <c r="B84" s="10"/>
    </row>
    <row r="85" s="1" customFormat="1" ht="15.75">
      <c r="B85" s="10"/>
    </row>
    <row r="86" s="1" customFormat="1" ht="15.75">
      <c r="B86" s="10"/>
    </row>
    <row r="87" s="1" customFormat="1" ht="15.75">
      <c r="B87" s="10"/>
    </row>
    <row r="88" s="1" customFormat="1" ht="15.75">
      <c r="B88" s="10"/>
    </row>
    <row r="89" s="1" customFormat="1" ht="15.75">
      <c r="B89" s="10"/>
    </row>
    <row r="90" s="1" customFormat="1" ht="15.75">
      <c r="B90" s="10"/>
    </row>
    <row r="91" s="1" customFormat="1" ht="15.75">
      <c r="B91" s="10"/>
    </row>
    <row r="92" s="1" customFormat="1" ht="15.75">
      <c r="B92" s="10"/>
    </row>
    <row r="93" s="1" customFormat="1" ht="15.75">
      <c r="B93" s="10"/>
    </row>
  </sheetData>
  <sheetProtection/>
  <mergeCells count="8">
    <mergeCell ref="C1:D1"/>
    <mergeCell ref="D4:D6"/>
    <mergeCell ref="B62:C62"/>
    <mergeCell ref="B63:C63"/>
    <mergeCell ref="A4:A6"/>
    <mergeCell ref="B4:B6"/>
    <mergeCell ref="A2:D2"/>
    <mergeCell ref="C4:C6"/>
  </mergeCells>
  <printOptions horizontalCentered="1"/>
  <pageMargins left="0.984251968503937" right="0.5905511811023623" top="0.5905511811023623" bottom="0.5905511811023623" header="0.31496062992125984" footer="0.31496062992125984"/>
  <pageSetup fitToHeight="2" fitToWidth="1" horizontalDpi="600" verticalDpi="600" orientation="portrait" paperSize="9" scale="9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Чижова Елена Анатольевна</cp:lastModifiedBy>
  <cp:lastPrinted>2021-04-14T12:13:52Z</cp:lastPrinted>
  <dcterms:created xsi:type="dcterms:W3CDTF">2011-02-28T11:26:22Z</dcterms:created>
  <dcterms:modified xsi:type="dcterms:W3CDTF">2021-04-15T13:36:55Z</dcterms:modified>
  <cp:category/>
  <cp:version/>
  <cp:contentType/>
  <cp:contentStatus/>
</cp:coreProperties>
</file>