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2-ОСБП\Открытость бюджета\ОТКРЫТЫЕ ДАННЫЕ (НИФИ)\2024\3. Промежуточная отчетность\2 квартал\"/>
    </mc:Choice>
  </mc:AlternateContent>
  <bookViews>
    <workbookView xWindow="480" yWindow="60" windowWidth="18075" windowHeight="9900"/>
  </bookViews>
  <sheets>
    <sheet name="Лист1" sheetId="1" r:id="rId1"/>
  </sheets>
  <definedNames>
    <definedName name="_xlnm._FilterDatabase" localSheetId="0" hidden="1">Лист1!$A$6:$E$87</definedName>
    <definedName name="_xlnm.Print_Titles" localSheetId="0">Лист1!$4:$6</definedName>
  </definedNames>
  <calcPr calcId="162913"/>
</workbook>
</file>

<file path=xl/calcChain.xml><?xml version="1.0" encoding="utf-8"?>
<calcChain xmlns="http://schemas.openxmlformats.org/spreadsheetml/2006/main">
  <c r="E87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<sst xmlns="http://schemas.openxmlformats.org/spreadsheetml/2006/main" count="175" uniqueCount="175">
  <si>
    <t>Скорая медицинская помощь</t>
  </si>
  <si>
    <t>ОБЩЕГОСУДАРСТВЕННЫЕ ВОПРОСЫ</t>
  </si>
  <si>
    <t>0200</t>
  </si>
  <si>
    <t>0407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</si>
  <si>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</si>
  <si>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Код</t>
  </si>
  <si>
    <t>0412</t>
  </si>
  <si>
    <t>ФИЗИЧЕСКАЯ КУЛЬТУРА И СПОРТ</t>
  </si>
  <si>
    <t>ОБРАЗОВАНИЕ</t>
  </si>
  <si>
    <t>0603</t>
  </si>
  <si>
    <t>Кинематография</t>
  </si>
  <si>
    <t>1201</t>
  </si>
  <si>
    <t>Другие вопросы в области образования</t>
  </si>
  <si>
    <t>ЖИЛИЩНО-КОММУНАЛЬНОЕ ХОЗЯЙСТВО</t>
  </si>
  <si>
    <t>0103</t>
  </si>
  <si>
    <t>Органы юстиции</t>
  </si>
  <si>
    <t>Другие вопросы в области национальной экономики</t>
  </si>
  <si>
    <t>0400</t>
  </si>
  <si>
    <t>Периодическая печать и издательства</t>
  </si>
  <si>
    <t>Прочие межбюджетные трансферты общего характера</t>
  </si>
  <si>
    <t>Среднее профессиональное образование</t>
  </si>
  <si>
    <t>Другие вопросы в области социальной политики</t>
  </si>
  <si>
    <t>Молодежная политика</t>
  </si>
  <si>
    <t>Жилищное хозяйство</t>
  </si>
  <si>
    <t>0107</t>
  </si>
  <si>
    <t>0404</t>
  </si>
  <si>
    <t>Транспорт</t>
  </si>
  <si>
    <t>1002</t>
  </si>
  <si>
    <t>0600</t>
  </si>
  <si>
    <t>Расходы - всего</t>
  </si>
  <si>
    <t>0408</t>
  </si>
  <si>
    <t>0100</t>
  </si>
  <si>
    <t>1006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</si>
  <si>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</si>
  <si>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Топливно-энергетический комплекс</t>
  </si>
  <si>
    <t>1202</t>
  </si>
  <si>
    <t>0503</t>
  </si>
  <si>
    <t>Охрана семьи и детства</t>
  </si>
  <si>
    <t>ЗДРАВООХРАНЕНИЕ</t>
  </si>
  <si>
    <t>0800</t>
  </si>
  <si>
    <t>Судебная система</t>
  </si>
  <si>
    <t>Культура</t>
  </si>
  <si>
    <t>Телевидение и радиовещание</t>
  </si>
  <si>
    <t>0104</t>
  </si>
  <si>
    <t>Обслуживание государственного (муниципального) внутреннего долга</t>
  </si>
  <si>
    <t>0300</t>
  </si>
  <si>
    <t>0804</t>
  </si>
  <si>
    <t>Другие вопросы в области охраны окружающей среды</t>
  </si>
  <si>
    <t>Амбулаторная помощь</t>
  </si>
  <si>
    <t>0108</t>
  </si>
  <si>
    <t>Резервные фонды</t>
  </si>
  <si>
    <t>1402</t>
  </si>
  <si>
    <t>0703</t>
  </si>
  <si>
    <t>Гражданская оборона</t>
  </si>
  <si>
    <t>1003</t>
  </si>
  <si>
    <t>0410</t>
  </si>
  <si>
    <t>0304</t>
  </si>
  <si>
    <t>Охрана объектов растительного и животного мира и среды их обитания</t>
  </si>
  <si>
    <t>0500</t>
  </si>
  <si>
    <t>0707</t>
  </si>
  <si>
    <t>0903</t>
  </si>
  <si>
    <t>9600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</si>
  <si>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</si>
  <si>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</si>
  <si>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Массовый спорт</t>
  </si>
  <si>
    <t>НАЦИОНАЛЬНАЯ БЕЗОПАСНОСТЬ И ПРАВООХРАНИТЕЛЬНАЯ ДЕЯТЕЛЬНОСТЬ</t>
  </si>
  <si>
    <t>Другие вопросы в области здравоохранения</t>
  </si>
  <si>
    <t>0105</t>
  </si>
  <si>
    <t>0700</t>
  </si>
  <si>
    <t>1000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</si>
  <si>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</si>
  <si>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</si>
  <si>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1403</t>
  </si>
  <si>
    <t>0704</t>
  </si>
  <si>
    <t>Воспроизводство минерально-сырьевой базы</t>
  </si>
  <si>
    <t>1004</t>
  </si>
  <si>
    <t>0900</t>
  </si>
  <si>
    <t>Сбор, удаление отходов и очистка сточных вод</t>
  </si>
  <si>
    <t>0310</t>
  </si>
  <si>
    <t>1200</t>
  </si>
  <si>
    <t>0501</t>
  </si>
  <si>
    <t>Обеспечение проведения выборов и референдумов</t>
  </si>
  <si>
    <t>Дорожное хозяйство (дорожные фонды)</t>
  </si>
  <si>
    <t>НАЦИОНАЛЬНАЯ ЭКОНОМИКА</t>
  </si>
  <si>
    <t>0102</t>
  </si>
  <si>
    <t>0309</t>
  </si>
  <si>
    <t>0904</t>
  </si>
  <si>
    <t>0314</t>
  </si>
  <si>
    <t>Общеэкономические вопросы</t>
  </si>
  <si>
    <t>1204</t>
  </si>
  <si>
    <t>0505</t>
  </si>
  <si>
    <t>Пенсионное обеспечение</t>
  </si>
  <si>
    <t>Иные дотации</t>
  </si>
  <si>
    <t>1103</t>
  </si>
  <si>
    <t>0106</t>
  </si>
  <si>
    <t>1400</t>
  </si>
  <si>
    <t>0701</t>
  </si>
  <si>
    <t>Стационарная медицинская помощь</t>
  </si>
  <si>
    <t>0111</t>
  </si>
  <si>
    <t>0705</t>
  </si>
  <si>
    <t>Дополнительное образование детей</t>
  </si>
  <si>
    <t>Международные отношения и международное сотрудничество</t>
  </si>
  <si>
    <t>0901</t>
  </si>
  <si>
    <t>0311</t>
  </si>
  <si>
    <t>Физическая культура</t>
  </si>
  <si>
    <t>Спорт высших достижений</t>
  </si>
  <si>
    <t>Социальное обеспечение населения</t>
  </si>
  <si>
    <t>ОБСЛУЖИВАНИЕ ГОСУДАРСТВЕННОГО (МУНИЦИПАЛЬНОГО) ДОЛГА</t>
  </si>
  <si>
    <t>0502</t>
  </si>
  <si>
    <t>0709</t>
  </si>
  <si>
    <t>Другие вопросы в области культуры, кинематографии</t>
  </si>
  <si>
    <t>Лесное хозяйство</t>
  </si>
  <si>
    <t>Общее образование</t>
  </si>
  <si>
    <t>1100</t>
  </si>
  <si>
    <t>0401</t>
  </si>
  <si>
    <t>0905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</si>
  <si>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</si>
  <si>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</si>
  <si>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0405</t>
  </si>
  <si>
    <t>0702</t>
  </si>
  <si>
    <t>0909</t>
  </si>
  <si>
    <t>Санаторно-оздоровительная помощь</t>
  </si>
  <si>
    <t>1300</t>
  </si>
  <si>
    <t>0601</t>
  </si>
  <si>
    <t>0409</t>
  </si>
  <si>
    <t>Другие вопросы в области физической культуры и спорта</t>
  </si>
  <si>
    <t>Сельское хозяйство и рыболовство</t>
  </si>
  <si>
    <t>0605</t>
  </si>
  <si>
    <t>Коммунальное хозяйство</t>
  </si>
  <si>
    <t>СРЕДСТВА МАССОВОЙ ИНФОРМАЦИИ</t>
  </si>
  <si>
    <t>0902</t>
  </si>
  <si>
    <t>0801</t>
  </si>
  <si>
    <t>НАЦИОНАЛЬНАЯ ОБОРОНА</t>
  </si>
  <si>
    <t>Мобилизационная и вневойсковая подготовка</t>
  </si>
  <si>
    <t>Другие вопросы в области средств массовой информации</t>
  </si>
  <si>
    <t>Экологический контроль</t>
  </si>
  <si>
    <t>Благоустройство</t>
  </si>
  <si>
    <t>1101</t>
  </si>
  <si>
    <t>0402</t>
  </si>
  <si>
    <t>СОЦИАЛЬНАЯ ПОЛИТИКА</t>
  </si>
  <si>
    <t>0906</t>
  </si>
  <si>
    <t>Другие общегосударственные вопросы</t>
  </si>
  <si>
    <t>1105</t>
  </si>
  <si>
    <t>0406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</si>
  <si>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</si>
  <si>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0113</t>
  </si>
  <si>
    <t>1301</t>
  </si>
  <si>
    <t>0602</t>
  </si>
  <si>
    <t>Защита населения и территории от чрезвычайных ситуаций природного и техногенного характера, пожарная безопасность</t>
  </si>
  <si>
    <t>0203</t>
  </si>
  <si>
    <t>Связь и информатика</t>
  </si>
  <si>
    <t>Водное хозяйство</t>
  </si>
  <si>
    <t>Социальное обслуживание населения</t>
  </si>
  <si>
    <t>0802</t>
  </si>
  <si>
    <t>Другие вопросы в области жилищно-коммунального хозяйства</t>
  </si>
  <si>
    <t>Дошкольное образование</t>
  </si>
  <si>
    <t>1102</t>
  </si>
  <si>
    <t>Миграционная политика</t>
  </si>
  <si>
    <t>Медицинская помощь в дневных стационарах всех типов</t>
  </si>
  <si>
    <t>Заготовка, переработка, хранение и обеспечение безопасности донорской крови и ее компонентов</t>
  </si>
  <si>
    <t>1001</t>
  </si>
  <si>
    <t>КУЛЬТУРА, КИНЕМАТОГРАФИЯ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</si>
  <si>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</si>
  <si>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</si>
  <si>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Код по бюджетной классификации</t>
  </si>
  <si>
    <t>Факт за аналогичный период прошлого года</t>
  </si>
  <si>
    <t>Темп роста поступлений к аналогичному периоду прошлого года,%</t>
  </si>
  <si>
    <t>1</t>
  </si>
  <si>
    <t>2</t>
  </si>
  <si>
    <t>3</t>
  </si>
  <si>
    <t>4</t>
  </si>
  <si>
    <t>5</t>
  </si>
  <si>
    <t>тыс. руб.</t>
  </si>
  <si>
    <t>Исполнено на 01.07.2024</t>
  </si>
  <si>
    <t>Ежеквартальные сведения об исполнении консолидированного бюджета Тверской области по расходам в разрезе разделов и подразделов классификации расходов бюджетов за первое полугодие 2024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</si>
</sst>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₽_-;\-* #,##0.0\ _₽_-;_-* &quot;-&quot;??\ _₽_-;_-@_-"/>
  </numFmts>
  <fonts count="8" x14ac:knownFonts="1">
    <font>
      <sz val="10"/>
      <color theme="1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164" fontId="3" fillId="0" borderId="1" xfId="0" applyNumberFormat="1" applyFont="1" applyBorder="1"/>
    <xf numFmtId="164" fontId="1" fillId="0" borderId="1" xfId="0" applyNumberFormat="1" applyFont="1" applyBorder="1"/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7"/>
  <sheetViews>
    <sheetView tabSelected="1" view="pageBreakPreview" zoomScale="60" zoomScaleNormal="100" workbookViewId="0">
      <pane ySplit="5" topLeftCell="A6" activePane="bottomLeft" state="frozen"/>
      <selection pane="bottomLeft" activeCell="K11" sqref="K11"/>
    </sheetView>
  </sheetViews>
  <sheetFormatPr defaultRowHeight="12.75" x14ac:dyDescent="0.2"/>
  <cols>
    <col min="1" max="1" width="76.140625" customWidth="1"/>
    <col min="2" max="2" width="25" customWidth="1"/>
    <col min="3" max="3" width="18.28515625" customWidth="1"/>
    <col min="4" max="4" width="18.140625" customWidth="1"/>
    <col min="5" max="5" width="22.28515625" customWidth="1"/>
  </cols>
  <sheetData>
    <row r="2" spans="1:5" ht="54.75" customHeight="1" x14ac:dyDescent="0.2">
      <c r="A2" s="16" t="s">
        <v>174</v>
      </c>
      <c r="B2" s="16"/>
      <c r="C2" s="16"/>
      <c r="D2" s="16"/>
      <c r="E2" s="16"/>
    </row>
    <row r="3" spans="1:5" ht="15.75" x14ac:dyDescent="0.25">
      <c r="E3" s="17" t="s">
        <v>172</v>
      </c>
    </row>
    <row r="4" spans="1:5" ht="122.25" customHeight="1" x14ac:dyDescent="0.2">
      <c r="A4" s="14" t="s">
        <v>116</v>
      </c>
      <c r="B4" s="14" t="s">
        <v>164</v>
      </c>
      <c r="C4" s="10" t="s">
        <v>173</v>
      </c>
      <c r="D4" s="10" t="s">
        <v>165</v>
      </c>
      <c r="E4" s="12" t="s">
        <v>166</v>
      </c>
    </row>
    <row r="5" spans="1:5" ht="12.75" customHeight="1" x14ac:dyDescent="0.2">
      <c r="A5" s="15"/>
      <c r="B5" s="15" t="s">
        <v>5</v>
      </c>
      <c r="C5" s="11"/>
      <c r="D5" s="11"/>
      <c r="E5" s="13"/>
    </row>
    <row r="6" spans="1:5" ht="14.25" x14ac:dyDescent="0.2">
      <c r="A6" s="2" t="s">
        <v>167</v>
      </c>
      <c r="B6" s="2" t="s">
        <v>168</v>
      </c>
      <c r="C6" s="1" t="s">
        <v>169</v>
      </c>
      <c r="D6" s="1" t="s">
        <v>170</v>
      </c>
      <c r="E6" s="1" t="s">
        <v>171</v>
      </c>
    </row>
    <row r="7" spans="1:5" ht="14.25" x14ac:dyDescent="0.2">
      <c r="A7" s="6" t="s">
        <v>29</v>
      </c>
      <c r="B7" s="7" t="s">
        <v>61</v>
      </c>
      <c r="C7" s="3">
        <v>56884406.73996</v>
      </c>
      <c r="D7" s="3">
        <v>52273238.419749998</v>
      </c>
      <c r="E7" s="3">
        <f>D7/C7*100</f>
        <v>91.893792017047161</v>
      </c>
    </row>
    <row r="8" spans="1:5" ht="15" x14ac:dyDescent="0.25">
      <c r="A8" s="8" t="s">
        <v>1</v>
      </c>
      <c r="B8" s="9" t="s">
        <v>31</v>
      </c>
      <c r="C8" s="4">
        <v>3901891.2089</v>
      </c>
      <c r="D8" s="5">
        <v>3388046.7873</v>
      </c>
      <c r="E8" s="4">
        <f t="shared" ref="E8:E71" si="0">D8/C8*100</f>
        <v>86.830888046597792</v>
      </c>
    </row>
    <row r="9" spans="1:5" ht="30" x14ac:dyDescent="0.25">
      <c r="A9" s="8" t="s">
        <v>70</v>
      </c>
      <c r="B9" s="9" t="s">
        <v>84</v>
      </c>
      <c r="C9" s="4">
        <v>65711.104179999995</v>
      </c>
      <c r="D9" s="5">
        <v>83308.31895999999</v>
      </c>
      <c r="E9" s="4">
        <f t="shared" si="0"/>
        <v>126.77966684564697</v>
      </c>
    </row>
    <row r="10" spans="1:5" ht="45" x14ac:dyDescent="0.25">
      <c r="A10" s="8" t="s">
        <v>33</v>
      </c>
      <c r="B10" s="9" t="s">
        <v>14</v>
      </c>
      <c r="C10" s="4">
        <v>177914.98734999998</v>
      </c>
      <c r="D10" s="5">
        <v>154417.74187</v>
      </c>
      <c r="E10" s="4">
        <f t="shared" si="0"/>
        <v>86.792992636547552</v>
      </c>
    </row>
    <row r="11" spans="1:5" ht="45" x14ac:dyDescent="0.25">
      <c r="A11" s="8" t="s">
        <v>144</v>
      </c>
      <c r="B11" s="9" t="s">
        <v>43</v>
      </c>
      <c r="C11" s="4">
        <v>1140169.8822000001</v>
      </c>
      <c r="D11" s="5">
        <v>1087449.6226900001</v>
      </c>
      <c r="E11" s="4">
        <f t="shared" si="0"/>
        <v>95.376104882872866</v>
      </c>
    </row>
    <row r="12" spans="1:5" ht="15" x14ac:dyDescent="0.25">
      <c r="A12" s="8" t="s">
        <v>40</v>
      </c>
      <c r="B12" s="9" t="s">
        <v>67</v>
      </c>
      <c r="C12" s="4">
        <v>175258.34105000002</v>
      </c>
      <c r="D12" s="5">
        <v>142802.37891999999</v>
      </c>
      <c r="E12" s="4">
        <f t="shared" si="0"/>
        <v>81.481074204199757</v>
      </c>
    </row>
    <row r="13" spans="1:5" ht="30" x14ac:dyDescent="0.25">
      <c r="A13" s="8" t="s">
        <v>4</v>
      </c>
      <c r="B13" s="9" t="s">
        <v>94</v>
      </c>
      <c r="C13" s="4">
        <v>426563.24804999999</v>
      </c>
      <c r="D13" s="5">
        <v>383928.72341999999</v>
      </c>
      <c r="E13" s="4">
        <f t="shared" si="0"/>
        <v>90.005110654773858</v>
      </c>
    </row>
    <row r="14" spans="1:5" ht="15" x14ac:dyDescent="0.25">
      <c r="A14" s="8" t="s">
        <v>81</v>
      </c>
      <c r="B14" s="9" t="s">
        <v>24</v>
      </c>
      <c r="C14" s="4">
        <v>139227.78766</v>
      </c>
      <c r="D14" s="5">
        <v>68677.132389999999</v>
      </c>
      <c r="E14" s="4">
        <f t="shared" si="0"/>
        <v>49.327173507714129</v>
      </c>
    </row>
    <row r="15" spans="1:5" ht="15" x14ac:dyDescent="0.25">
      <c r="A15" s="8" t="s">
        <v>101</v>
      </c>
      <c r="B15" s="9" t="s">
        <v>49</v>
      </c>
      <c r="C15" s="4">
        <v>88.58</v>
      </c>
      <c r="D15" s="5">
        <v>88.58</v>
      </c>
      <c r="E15" s="4">
        <f t="shared" si="0"/>
        <v>100</v>
      </c>
    </row>
    <row r="16" spans="1:5" ht="15" x14ac:dyDescent="0.25">
      <c r="A16" s="8" t="s">
        <v>50</v>
      </c>
      <c r="B16" s="9" t="s">
        <v>98</v>
      </c>
      <c r="C16" s="4">
        <v>0</v>
      </c>
      <c r="D16" s="5">
        <v>0</v>
      </c>
      <c r="E16" s="4"/>
    </row>
    <row r="17" spans="1:5" ht="15" x14ac:dyDescent="0.25">
      <c r="A17" s="8" t="s">
        <v>141</v>
      </c>
      <c r="B17" s="9" t="s">
        <v>145</v>
      </c>
      <c r="C17" s="4">
        <v>1776957.27841</v>
      </c>
      <c r="D17" s="5">
        <v>1467374.28905</v>
      </c>
      <c r="E17" s="4">
        <f t="shared" si="0"/>
        <v>82.577916018498144</v>
      </c>
    </row>
    <row r="18" spans="1:5" ht="15" x14ac:dyDescent="0.25">
      <c r="A18" s="8" t="s">
        <v>132</v>
      </c>
      <c r="B18" s="9" t="s">
        <v>2</v>
      </c>
      <c r="C18" s="4">
        <v>17564.085780000001</v>
      </c>
      <c r="D18" s="5">
        <v>21969.35713</v>
      </c>
      <c r="E18" s="4">
        <f t="shared" si="0"/>
        <v>125.08113092351338</v>
      </c>
    </row>
    <row r="19" spans="1:5" ht="15" x14ac:dyDescent="0.25">
      <c r="A19" s="8" t="s">
        <v>133</v>
      </c>
      <c r="B19" s="9" t="s">
        <v>149</v>
      </c>
      <c r="C19" s="4">
        <v>17564.085780000001</v>
      </c>
      <c r="D19" s="5">
        <v>21969.35713</v>
      </c>
      <c r="E19" s="4">
        <f t="shared" si="0"/>
        <v>125.08113092351338</v>
      </c>
    </row>
    <row r="20" spans="1:5" ht="30" x14ac:dyDescent="0.25">
      <c r="A20" s="8" t="s">
        <v>65</v>
      </c>
      <c r="B20" s="9" t="s">
        <v>45</v>
      </c>
      <c r="C20" s="4">
        <v>642152.18197999999</v>
      </c>
      <c r="D20" s="5">
        <v>540773.21972000005</v>
      </c>
      <c r="E20" s="4">
        <f t="shared" si="0"/>
        <v>84.212626678708773</v>
      </c>
    </row>
    <row r="21" spans="1:5" ht="15" x14ac:dyDescent="0.25">
      <c r="A21" s="8" t="s">
        <v>15</v>
      </c>
      <c r="B21" s="9" t="s">
        <v>56</v>
      </c>
      <c r="C21" s="4">
        <v>31494.320600000003</v>
      </c>
      <c r="D21" s="5">
        <v>28330.402839999999</v>
      </c>
      <c r="E21" s="4">
        <f t="shared" si="0"/>
        <v>89.954005358032703</v>
      </c>
    </row>
    <row r="22" spans="1:5" ht="15" x14ac:dyDescent="0.25">
      <c r="A22" s="8" t="s">
        <v>53</v>
      </c>
      <c r="B22" s="9" t="s">
        <v>85</v>
      </c>
      <c r="C22" s="4">
        <v>16438.47983</v>
      </c>
      <c r="D22" s="5">
        <v>15355.241460000001</v>
      </c>
      <c r="E22" s="4">
        <f t="shared" si="0"/>
        <v>93.410349489719209</v>
      </c>
    </row>
    <row r="23" spans="1:5" ht="30" x14ac:dyDescent="0.25">
      <c r="A23" s="8" t="s">
        <v>148</v>
      </c>
      <c r="B23" s="9" t="s">
        <v>78</v>
      </c>
      <c r="C23" s="4">
        <v>528084.22989999992</v>
      </c>
      <c r="D23" s="5">
        <v>458011.24781999999</v>
      </c>
      <c r="E23" s="4">
        <f t="shared" si="0"/>
        <v>86.73071867848256</v>
      </c>
    </row>
    <row r="24" spans="1:5" ht="15" x14ac:dyDescent="0.25">
      <c r="A24" s="8" t="s">
        <v>157</v>
      </c>
      <c r="B24" s="9" t="s">
        <v>103</v>
      </c>
      <c r="C24" s="4">
        <v>361.43400000000003</v>
      </c>
      <c r="D24" s="5">
        <v>499.15</v>
      </c>
      <c r="E24" s="4">
        <f t="shared" si="0"/>
        <v>138.10266881366996</v>
      </c>
    </row>
    <row r="25" spans="1:5" ht="30" x14ac:dyDescent="0.25">
      <c r="A25" s="8" t="s">
        <v>62</v>
      </c>
      <c r="B25" s="9" t="s">
        <v>87</v>
      </c>
      <c r="C25" s="4">
        <v>65773.717649999991</v>
      </c>
      <c r="D25" s="5">
        <v>38577.177600000003</v>
      </c>
      <c r="E25" s="4">
        <f t="shared" si="0"/>
        <v>58.651356466240443</v>
      </c>
    </row>
    <row r="26" spans="1:5" ht="15" x14ac:dyDescent="0.25">
      <c r="A26" s="8" t="s">
        <v>83</v>
      </c>
      <c r="B26" s="9" t="s">
        <v>17</v>
      </c>
      <c r="C26" s="4">
        <v>12647888.771950001</v>
      </c>
      <c r="D26" s="5">
        <v>10789933.170969998</v>
      </c>
      <c r="E26" s="4">
        <f t="shared" si="0"/>
        <v>85.310152275370228</v>
      </c>
    </row>
    <row r="27" spans="1:5" ht="15" x14ac:dyDescent="0.25">
      <c r="A27" s="8" t="s">
        <v>88</v>
      </c>
      <c r="B27" s="9" t="s">
        <v>114</v>
      </c>
      <c r="C27" s="4">
        <v>167309.17962000001</v>
      </c>
      <c r="D27" s="5">
        <v>191827.34768000001</v>
      </c>
      <c r="E27" s="4">
        <f t="shared" si="0"/>
        <v>114.6544069582355</v>
      </c>
    </row>
    <row r="28" spans="1:5" ht="15" x14ac:dyDescent="0.25">
      <c r="A28" s="8" t="s">
        <v>34</v>
      </c>
      <c r="B28" s="9" t="s">
        <v>138</v>
      </c>
      <c r="C28" s="4">
        <v>0</v>
      </c>
      <c r="D28" s="5">
        <v>0</v>
      </c>
      <c r="E28" s="4"/>
    </row>
    <row r="29" spans="1:5" ht="15" x14ac:dyDescent="0.25">
      <c r="A29" s="8" t="s">
        <v>74</v>
      </c>
      <c r="B29" s="9" t="s">
        <v>25</v>
      </c>
      <c r="C29" s="4">
        <v>169.16871</v>
      </c>
      <c r="D29" s="5">
        <v>0</v>
      </c>
      <c r="E29" s="4">
        <f t="shared" si="0"/>
        <v>0</v>
      </c>
    </row>
    <row r="30" spans="1:5" ht="15" x14ac:dyDescent="0.25">
      <c r="A30" s="8" t="s">
        <v>126</v>
      </c>
      <c r="B30" s="9" t="s">
        <v>118</v>
      </c>
      <c r="C30" s="4">
        <v>1098728.19053</v>
      </c>
      <c r="D30" s="5">
        <v>1052500.2434400001</v>
      </c>
      <c r="E30" s="4">
        <f t="shared" si="0"/>
        <v>95.792594793831526</v>
      </c>
    </row>
    <row r="31" spans="1:5" ht="15" x14ac:dyDescent="0.25">
      <c r="A31" s="8" t="s">
        <v>151</v>
      </c>
      <c r="B31" s="9" t="s">
        <v>143</v>
      </c>
      <c r="C31" s="4">
        <v>8939.1943900000006</v>
      </c>
      <c r="D31" s="5">
        <v>11267.470429999999</v>
      </c>
      <c r="E31" s="4">
        <f t="shared" si="0"/>
        <v>126.04570320793749</v>
      </c>
    </row>
    <row r="32" spans="1:5" ht="15" x14ac:dyDescent="0.25">
      <c r="A32" s="8" t="s">
        <v>111</v>
      </c>
      <c r="B32" s="9" t="s">
        <v>3</v>
      </c>
      <c r="C32" s="4">
        <v>244947.46187</v>
      </c>
      <c r="D32" s="5">
        <v>223114.18672</v>
      </c>
      <c r="E32" s="4">
        <f t="shared" si="0"/>
        <v>91.086547709733978</v>
      </c>
    </row>
    <row r="33" spans="1:5" ht="15" x14ac:dyDescent="0.25">
      <c r="A33" s="8" t="s">
        <v>26</v>
      </c>
      <c r="B33" s="9" t="s">
        <v>30</v>
      </c>
      <c r="C33" s="4">
        <v>2168043.4988899999</v>
      </c>
      <c r="D33" s="5">
        <v>2378742.3214699998</v>
      </c>
      <c r="E33" s="4">
        <f t="shared" si="0"/>
        <v>109.71838538700327</v>
      </c>
    </row>
    <row r="34" spans="1:5" ht="15" x14ac:dyDescent="0.25">
      <c r="A34" s="8" t="s">
        <v>82</v>
      </c>
      <c r="B34" s="9" t="s">
        <v>124</v>
      </c>
      <c r="C34" s="4">
        <v>5991194.4076199997</v>
      </c>
      <c r="D34" s="5">
        <v>6391178.5241200002</v>
      </c>
      <c r="E34" s="4">
        <f t="shared" si="0"/>
        <v>106.67619992419665</v>
      </c>
    </row>
    <row r="35" spans="1:5" ht="15" x14ac:dyDescent="0.25">
      <c r="A35" s="8" t="s">
        <v>150</v>
      </c>
      <c r="B35" s="9" t="s">
        <v>55</v>
      </c>
      <c r="C35" s="4">
        <v>114248.27540000001</v>
      </c>
      <c r="D35" s="5">
        <v>94638.876569999993</v>
      </c>
      <c r="E35" s="4">
        <f t="shared" si="0"/>
        <v>82.83615331492345</v>
      </c>
    </row>
    <row r="36" spans="1:5" ht="15" x14ac:dyDescent="0.25">
      <c r="A36" s="8" t="s">
        <v>16</v>
      </c>
      <c r="B36" s="9" t="s">
        <v>6</v>
      </c>
      <c r="C36" s="4">
        <v>2854309.3949199999</v>
      </c>
      <c r="D36" s="5">
        <v>446664.20054000005</v>
      </c>
      <c r="E36" s="4">
        <f t="shared" si="0"/>
        <v>15.648766084537206</v>
      </c>
    </row>
    <row r="37" spans="1:5" ht="15" x14ac:dyDescent="0.25">
      <c r="A37" s="8" t="s">
        <v>13</v>
      </c>
      <c r="B37" s="9" t="s">
        <v>58</v>
      </c>
      <c r="C37" s="4">
        <v>2715325.6876999997</v>
      </c>
      <c r="D37" s="5">
        <v>2480759.0764899999</v>
      </c>
      <c r="E37" s="4">
        <f t="shared" si="0"/>
        <v>91.361382088618328</v>
      </c>
    </row>
    <row r="38" spans="1:5" ht="15" x14ac:dyDescent="0.25">
      <c r="A38" s="8" t="s">
        <v>23</v>
      </c>
      <c r="B38" s="9" t="s">
        <v>80</v>
      </c>
      <c r="C38" s="4">
        <v>473819.31686999998</v>
      </c>
      <c r="D38" s="5">
        <v>222604.38283000002</v>
      </c>
      <c r="E38" s="4">
        <f t="shared" si="0"/>
        <v>46.980858505411071</v>
      </c>
    </row>
    <row r="39" spans="1:5" ht="15" x14ac:dyDescent="0.25">
      <c r="A39" s="8" t="s">
        <v>128</v>
      </c>
      <c r="B39" s="9" t="s">
        <v>108</v>
      </c>
      <c r="C39" s="4">
        <v>862498.04407000006</v>
      </c>
      <c r="D39" s="5">
        <v>943691.94059000001</v>
      </c>
      <c r="E39" s="4">
        <f t="shared" si="0"/>
        <v>109.41380645187995</v>
      </c>
    </row>
    <row r="40" spans="1:5" ht="15" x14ac:dyDescent="0.25">
      <c r="A40" s="8" t="s">
        <v>136</v>
      </c>
      <c r="B40" s="9" t="s">
        <v>36</v>
      </c>
      <c r="C40" s="4">
        <v>1094729.4706999999</v>
      </c>
      <c r="D40" s="5">
        <v>1110533.8200099999</v>
      </c>
      <c r="E40" s="4">
        <f t="shared" si="0"/>
        <v>101.44367624449666</v>
      </c>
    </row>
    <row r="41" spans="1:5" ht="15" x14ac:dyDescent="0.25">
      <c r="A41" s="8" t="s">
        <v>154</v>
      </c>
      <c r="B41" s="9" t="s">
        <v>90</v>
      </c>
      <c r="C41" s="4">
        <v>284278.85606000002</v>
      </c>
      <c r="D41" s="5">
        <v>203928.93306000001</v>
      </c>
      <c r="E41" s="4">
        <f t="shared" si="0"/>
        <v>71.735526126135355</v>
      </c>
    </row>
    <row r="42" spans="1:5" ht="15" x14ac:dyDescent="0.25">
      <c r="A42" s="8" t="s">
        <v>63</v>
      </c>
      <c r="B42" s="9" t="s">
        <v>28</v>
      </c>
      <c r="C42" s="4">
        <v>140277.04157</v>
      </c>
      <c r="D42" s="5">
        <v>60345.626549999994</v>
      </c>
      <c r="E42" s="4">
        <f t="shared" si="0"/>
        <v>43.018890243623204</v>
      </c>
    </row>
    <row r="43" spans="1:5" ht="15" x14ac:dyDescent="0.25">
      <c r="A43" s="8" t="s">
        <v>135</v>
      </c>
      <c r="B43" s="9" t="s">
        <v>123</v>
      </c>
      <c r="C43" s="4">
        <v>878.62964999999997</v>
      </c>
      <c r="D43" s="5">
        <v>419.09601000000004</v>
      </c>
      <c r="E43" s="4">
        <f t="shared" si="0"/>
        <v>47.698823958422075</v>
      </c>
    </row>
    <row r="44" spans="1:5" ht="15" x14ac:dyDescent="0.25">
      <c r="A44" s="8" t="s">
        <v>77</v>
      </c>
      <c r="B44" s="9" t="s">
        <v>147</v>
      </c>
      <c r="C44" s="4">
        <v>68454.495970000004</v>
      </c>
      <c r="D44" s="5">
        <v>0</v>
      </c>
      <c r="E44" s="4">
        <f t="shared" si="0"/>
        <v>0</v>
      </c>
    </row>
    <row r="45" spans="1:5" ht="15" x14ac:dyDescent="0.25">
      <c r="A45" s="8" t="s">
        <v>57</v>
      </c>
      <c r="B45" s="9" t="s">
        <v>9</v>
      </c>
      <c r="C45" s="4">
        <v>13083.697269999999</v>
      </c>
      <c r="D45" s="5">
        <v>14106.520339999999</v>
      </c>
      <c r="E45" s="4">
        <f t="shared" si="0"/>
        <v>107.81753849002043</v>
      </c>
    </row>
    <row r="46" spans="1:5" ht="15" x14ac:dyDescent="0.25">
      <c r="A46" s="8" t="s">
        <v>47</v>
      </c>
      <c r="B46" s="9" t="s">
        <v>127</v>
      </c>
      <c r="C46" s="4">
        <v>57860.218679999998</v>
      </c>
      <c r="D46" s="5">
        <v>45820.010200000004</v>
      </c>
      <c r="E46" s="4">
        <f t="shared" si="0"/>
        <v>79.190869383696565</v>
      </c>
    </row>
    <row r="47" spans="1:5" ht="15" x14ac:dyDescent="0.25">
      <c r="A47" s="8" t="s">
        <v>8</v>
      </c>
      <c r="B47" s="9" t="s">
        <v>68</v>
      </c>
      <c r="C47" s="4">
        <v>16725898.4857</v>
      </c>
      <c r="D47" s="5">
        <v>16245955.58759</v>
      </c>
      <c r="E47" s="4">
        <f t="shared" si="0"/>
        <v>97.130540410009473</v>
      </c>
    </row>
    <row r="48" spans="1:5" ht="15" x14ac:dyDescent="0.25">
      <c r="A48" s="8" t="s">
        <v>155</v>
      </c>
      <c r="B48" s="9" t="s">
        <v>96</v>
      </c>
      <c r="C48" s="4">
        <v>3900564.88791</v>
      </c>
      <c r="D48" s="5">
        <v>3417293.8206599997</v>
      </c>
      <c r="E48" s="4">
        <f t="shared" si="0"/>
        <v>87.610228745381889</v>
      </c>
    </row>
    <row r="49" spans="1:5" ht="15" x14ac:dyDescent="0.25">
      <c r="A49" s="8" t="s">
        <v>112</v>
      </c>
      <c r="B49" s="9" t="s">
        <v>119</v>
      </c>
      <c r="C49" s="4">
        <v>9149867.3323500007</v>
      </c>
      <c r="D49" s="5">
        <v>9881680.6068099998</v>
      </c>
      <c r="E49" s="4">
        <f t="shared" si="0"/>
        <v>107.99807524938228</v>
      </c>
    </row>
    <row r="50" spans="1:5" ht="15" x14ac:dyDescent="0.25">
      <c r="A50" s="8" t="s">
        <v>100</v>
      </c>
      <c r="B50" s="9" t="s">
        <v>52</v>
      </c>
      <c r="C50" s="4">
        <v>1260101.33877</v>
      </c>
      <c r="D50" s="5">
        <v>928333.37188999995</v>
      </c>
      <c r="E50" s="4">
        <f t="shared" si="0"/>
        <v>73.671326529670793</v>
      </c>
    </row>
    <row r="51" spans="1:5" ht="15" x14ac:dyDescent="0.25">
      <c r="A51" s="8" t="s">
        <v>20</v>
      </c>
      <c r="B51" s="9" t="s">
        <v>73</v>
      </c>
      <c r="C51" s="4">
        <v>1464001.5964800001</v>
      </c>
      <c r="D51" s="5">
        <v>1227523.77342</v>
      </c>
      <c r="E51" s="4">
        <f t="shared" si="0"/>
        <v>83.847160848145251</v>
      </c>
    </row>
    <row r="52" spans="1:5" ht="15" x14ac:dyDescent="0.25">
      <c r="A52" s="8" t="s">
        <v>71</v>
      </c>
      <c r="B52" s="9" t="s">
        <v>99</v>
      </c>
      <c r="C52" s="4">
        <v>46634.431200000006</v>
      </c>
      <c r="D52" s="5">
        <v>43863.49914</v>
      </c>
      <c r="E52" s="4">
        <f t="shared" si="0"/>
        <v>94.058184074088146</v>
      </c>
    </row>
    <row r="53" spans="1:5" ht="15" x14ac:dyDescent="0.25">
      <c r="A53" s="8" t="s">
        <v>22</v>
      </c>
      <c r="B53" s="9" t="s">
        <v>59</v>
      </c>
      <c r="C53" s="4">
        <v>96258.83339</v>
      </c>
      <c r="D53" s="5">
        <v>112494.53501000001</v>
      </c>
      <c r="E53" s="4">
        <f t="shared" si="0"/>
        <v>116.8667134726429</v>
      </c>
    </row>
    <row r="54" spans="1:5" ht="15" x14ac:dyDescent="0.25">
      <c r="A54" s="8" t="s">
        <v>12</v>
      </c>
      <c r="B54" s="9" t="s">
        <v>109</v>
      </c>
      <c r="C54" s="4">
        <v>808470.06559999997</v>
      </c>
      <c r="D54" s="5">
        <v>634765.98066</v>
      </c>
      <c r="E54" s="4">
        <f t="shared" si="0"/>
        <v>78.514469201641162</v>
      </c>
    </row>
    <row r="55" spans="1:5" ht="15" x14ac:dyDescent="0.25">
      <c r="A55" s="8" t="s">
        <v>161</v>
      </c>
      <c r="B55" s="9" t="s">
        <v>39</v>
      </c>
      <c r="C55" s="4">
        <v>2637591.3447199999</v>
      </c>
      <c r="D55" s="5">
        <v>2310704.72218</v>
      </c>
      <c r="E55" s="4">
        <f t="shared" si="0"/>
        <v>87.606623626727838</v>
      </c>
    </row>
    <row r="56" spans="1:5" ht="15" x14ac:dyDescent="0.25">
      <c r="A56" s="8" t="s">
        <v>41</v>
      </c>
      <c r="B56" s="9" t="s">
        <v>131</v>
      </c>
      <c r="C56" s="4">
        <v>2493710.8525100001</v>
      </c>
      <c r="D56" s="5">
        <v>2180809.48814</v>
      </c>
      <c r="E56" s="4">
        <f t="shared" si="0"/>
        <v>87.452379891796411</v>
      </c>
    </row>
    <row r="57" spans="1:5" ht="15" x14ac:dyDescent="0.25">
      <c r="A57" s="8" t="s">
        <v>10</v>
      </c>
      <c r="B57" s="9" t="s">
        <v>153</v>
      </c>
      <c r="C57" s="4">
        <v>8200</v>
      </c>
      <c r="D57" s="5">
        <v>7900</v>
      </c>
      <c r="E57" s="4">
        <f t="shared" si="0"/>
        <v>96.341463414634148</v>
      </c>
    </row>
    <row r="58" spans="1:5" ht="15" x14ac:dyDescent="0.25">
      <c r="A58" s="8" t="s">
        <v>110</v>
      </c>
      <c r="B58" s="9" t="s">
        <v>46</v>
      </c>
      <c r="C58" s="4">
        <v>135680.49221</v>
      </c>
      <c r="D58" s="5">
        <v>121995.23404000001</v>
      </c>
      <c r="E58" s="4">
        <f t="shared" si="0"/>
        <v>89.913614000737425</v>
      </c>
    </row>
    <row r="59" spans="1:5" ht="15" x14ac:dyDescent="0.25">
      <c r="A59" s="8" t="s">
        <v>38</v>
      </c>
      <c r="B59" s="9" t="s">
        <v>76</v>
      </c>
      <c r="C59" s="4">
        <v>4902451.3990399996</v>
      </c>
      <c r="D59" s="5">
        <v>3775907.48471</v>
      </c>
      <c r="E59" s="4">
        <f t="shared" si="0"/>
        <v>77.02080402978396</v>
      </c>
    </row>
    <row r="60" spans="1:5" ht="15" x14ac:dyDescent="0.25">
      <c r="A60" s="8" t="s">
        <v>97</v>
      </c>
      <c r="B60" s="9" t="s">
        <v>102</v>
      </c>
      <c r="C60" s="4">
        <v>989471.33739</v>
      </c>
      <c r="D60" s="5">
        <v>1123231.84595</v>
      </c>
      <c r="E60" s="4">
        <f t="shared" si="0"/>
        <v>113.51838133207879</v>
      </c>
    </row>
    <row r="61" spans="1:5" ht="15" x14ac:dyDescent="0.25">
      <c r="A61" s="8" t="s">
        <v>48</v>
      </c>
      <c r="B61" s="9" t="s">
        <v>130</v>
      </c>
      <c r="C61" s="4">
        <v>2205546.1391500002</v>
      </c>
      <c r="D61" s="5">
        <v>1576127.5439800001</v>
      </c>
      <c r="E61" s="4">
        <f t="shared" si="0"/>
        <v>71.462007346054762</v>
      </c>
    </row>
    <row r="62" spans="1:5" ht="15" x14ac:dyDescent="0.25">
      <c r="A62" s="8" t="s">
        <v>158</v>
      </c>
      <c r="B62" s="9" t="s">
        <v>60</v>
      </c>
      <c r="C62" s="4">
        <v>37432.804120000001</v>
      </c>
      <c r="D62" s="5">
        <v>35236.219689999998</v>
      </c>
      <c r="E62" s="4">
        <f t="shared" si="0"/>
        <v>94.131926577131878</v>
      </c>
    </row>
    <row r="63" spans="1:5" ht="15" x14ac:dyDescent="0.25">
      <c r="A63" s="8" t="s">
        <v>0</v>
      </c>
      <c r="B63" s="9" t="s">
        <v>86</v>
      </c>
      <c r="C63" s="4">
        <v>568691.41210000007</v>
      </c>
      <c r="D63" s="5">
        <v>307049.67922000005</v>
      </c>
      <c r="E63" s="4">
        <f t="shared" si="0"/>
        <v>53.99231862604735</v>
      </c>
    </row>
    <row r="64" spans="1:5" ht="15" x14ac:dyDescent="0.25">
      <c r="A64" s="8" t="s">
        <v>121</v>
      </c>
      <c r="B64" s="9" t="s">
        <v>115</v>
      </c>
      <c r="C64" s="4">
        <v>152589.65700000001</v>
      </c>
      <c r="D64" s="5">
        <v>140424.55919</v>
      </c>
      <c r="E64" s="4">
        <f t="shared" si="0"/>
        <v>92.027573788962641</v>
      </c>
    </row>
    <row r="65" spans="1:5" ht="30" x14ac:dyDescent="0.25">
      <c r="A65" s="8" t="s">
        <v>159</v>
      </c>
      <c r="B65" s="9" t="s">
        <v>140</v>
      </c>
      <c r="C65" s="4">
        <v>77020.975000000006</v>
      </c>
      <c r="D65" s="5">
        <v>67253.782609999995</v>
      </c>
      <c r="E65" s="4">
        <f t="shared" si="0"/>
        <v>87.318788953268893</v>
      </c>
    </row>
    <row r="66" spans="1:5" ht="15" x14ac:dyDescent="0.25">
      <c r="A66" s="8" t="s">
        <v>66</v>
      </c>
      <c r="B66" s="9" t="s">
        <v>120</v>
      </c>
      <c r="C66" s="4">
        <v>871699.07427999994</v>
      </c>
      <c r="D66" s="5">
        <v>526583.85407</v>
      </c>
      <c r="E66" s="4">
        <f t="shared" si="0"/>
        <v>60.408903669531156</v>
      </c>
    </row>
    <row r="67" spans="1:5" ht="15" x14ac:dyDescent="0.25">
      <c r="A67" s="8" t="s">
        <v>139</v>
      </c>
      <c r="B67" s="9" t="s">
        <v>69</v>
      </c>
      <c r="C67" s="4">
        <v>11560518.663940001</v>
      </c>
      <c r="D67" s="5">
        <v>11298281.35853</v>
      </c>
      <c r="E67" s="4">
        <f t="shared" si="0"/>
        <v>97.731612974874722</v>
      </c>
    </row>
    <row r="68" spans="1:5" ht="15" x14ac:dyDescent="0.25">
      <c r="A68" s="8" t="s">
        <v>91</v>
      </c>
      <c r="B68" s="9" t="s">
        <v>160</v>
      </c>
      <c r="C68" s="4">
        <v>101393.47068000001</v>
      </c>
      <c r="D68" s="5">
        <v>81639.065419999999</v>
      </c>
      <c r="E68" s="4">
        <f t="shared" si="0"/>
        <v>80.517083469461909</v>
      </c>
    </row>
    <row r="69" spans="1:5" ht="15" x14ac:dyDescent="0.25">
      <c r="A69" s="8" t="s">
        <v>152</v>
      </c>
      <c r="B69" s="9" t="s">
        <v>27</v>
      </c>
      <c r="C69" s="4">
        <v>1689980.2511099998</v>
      </c>
      <c r="D69" s="5">
        <v>1314038.43206</v>
      </c>
      <c r="E69" s="4">
        <f t="shared" si="0"/>
        <v>77.754661996607553</v>
      </c>
    </row>
    <row r="70" spans="1:5" ht="15" x14ac:dyDescent="0.25">
      <c r="A70" s="8" t="s">
        <v>106</v>
      </c>
      <c r="B70" s="9" t="s">
        <v>54</v>
      </c>
      <c r="C70" s="4">
        <v>7116707.3577200007</v>
      </c>
      <c r="D70" s="5">
        <v>6634405.1554799993</v>
      </c>
      <c r="E70" s="4">
        <f t="shared" si="0"/>
        <v>93.222958624021345</v>
      </c>
    </row>
    <row r="71" spans="1:5" ht="15" x14ac:dyDescent="0.25">
      <c r="A71" s="8" t="s">
        <v>37</v>
      </c>
      <c r="B71" s="9" t="s">
        <v>75</v>
      </c>
      <c r="C71" s="4">
        <v>2436531.7186400001</v>
      </c>
      <c r="D71" s="5">
        <v>3070781.97786</v>
      </c>
      <c r="E71" s="4">
        <f t="shared" si="0"/>
        <v>126.03086405023365</v>
      </c>
    </row>
    <row r="72" spans="1:5" ht="15" x14ac:dyDescent="0.25">
      <c r="A72" s="8" t="s">
        <v>21</v>
      </c>
      <c r="B72" s="9" t="s">
        <v>32</v>
      </c>
      <c r="C72" s="4">
        <v>215905.86578999998</v>
      </c>
      <c r="D72" s="5">
        <v>197416.72771000001</v>
      </c>
      <c r="E72" s="4">
        <f t="shared" ref="E72:E87" si="1">D72/C72*100</f>
        <v>91.43648181472598</v>
      </c>
    </row>
    <row r="73" spans="1:5" ht="15" x14ac:dyDescent="0.25">
      <c r="A73" s="8" t="s">
        <v>7</v>
      </c>
      <c r="B73" s="9" t="s">
        <v>113</v>
      </c>
      <c r="C73" s="4">
        <v>790251.41494000005</v>
      </c>
      <c r="D73" s="5">
        <v>1143686.21361</v>
      </c>
      <c r="E73" s="4">
        <f t="shared" si="1"/>
        <v>144.72434873107244</v>
      </c>
    </row>
    <row r="74" spans="1:5" ht="15" x14ac:dyDescent="0.25">
      <c r="A74" s="8" t="s">
        <v>104</v>
      </c>
      <c r="B74" s="9" t="s">
        <v>137</v>
      </c>
      <c r="C74" s="4">
        <v>29451.941620000001</v>
      </c>
      <c r="D74" s="5">
        <v>26043.29898</v>
      </c>
      <c r="E74" s="4">
        <f t="shared" si="1"/>
        <v>88.426424702386058</v>
      </c>
    </row>
    <row r="75" spans="1:5" ht="15" x14ac:dyDescent="0.25">
      <c r="A75" s="8" t="s">
        <v>64</v>
      </c>
      <c r="B75" s="9" t="s">
        <v>156</v>
      </c>
      <c r="C75" s="4">
        <v>250102.66352</v>
      </c>
      <c r="D75" s="5">
        <v>714419.20727000001</v>
      </c>
      <c r="E75" s="4">
        <f t="shared" si="1"/>
        <v>285.65037941423998</v>
      </c>
    </row>
    <row r="76" spans="1:5" ht="15" x14ac:dyDescent="0.25">
      <c r="A76" s="8" t="s">
        <v>105</v>
      </c>
      <c r="B76" s="9" t="s">
        <v>93</v>
      </c>
      <c r="C76" s="4">
        <v>495336.17920999997</v>
      </c>
      <c r="D76" s="5">
        <v>391817.31667000003</v>
      </c>
      <c r="E76" s="4">
        <f t="shared" si="1"/>
        <v>79.101291832730709</v>
      </c>
    </row>
    <row r="77" spans="1:5" ht="15" x14ac:dyDescent="0.25">
      <c r="A77" s="8" t="s">
        <v>125</v>
      </c>
      <c r="B77" s="9" t="s">
        <v>142</v>
      </c>
      <c r="C77" s="4">
        <v>15360.630590000001</v>
      </c>
      <c r="D77" s="5">
        <v>11406.39069</v>
      </c>
      <c r="E77" s="4">
        <f t="shared" si="1"/>
        <v>74.257307492478404</v>
      </c>
    </row>
    <row r="78" spans="1:5" ht="15" x14ac:dyDescent="0.25">
      <c r="A78" s="8" t="s">
        <v>129</v>
      </c>
      <c r="B78" s="9" t="s">
        <v>79</v>
      </c>
      <c r="C78" s="4">
        <v>143246.30408999999</v>
      </c>
      <c r="D78" s="5">
        <v>126263.99447000001</v>
      </c>
      <c r="E78" s="4">
        <f t="shared" si="1"/>
        <v>88.144678686208749</v>
      </c>
    </row>
    <row r="79" spans="1:5" ht="15" x14ac:dyDescent="0.25">
      <c r="A79" s="8" t="s">
        <v>42</v>
      </c>
      <c r="B79" s="9" t="s">
        <v>11</v>
      </c>
      <c r="C79" s="4">
        <v>25883.248239999997</v>
      </c>
      <c r="D79" s="5">
        <v>20572.14086</v>
      </c>
      <c r="E79" s="4">
        <f t="shared" si="1"/>
        <v>79.480522186577005</v>
      </c>
    </row>
    <row r="80" spans="1:5" ht="15" x14ac:dyDescent="0.25">
      <c r="A80" s="8" t="s">
        <v>18</v>
      </c>
      <c r="B80" s="9" t="s">
        <v>35</v>
      </c>
      <c r="C80" s="4">
        <v>10533.663369999998</v>
      </c>
      <c r="D80" s="5">
        <v>11100.352000000001</v>
      </c>
      <c r="E80" s="4">
        <f t="shared" si="1"/>
        <v>105.3797867854211</v>
      </c>
    </row>
    <row r="81" spans="1:5" ht="15" x14ac:dyDescent="0.25">
      <c r="A81" s="8" t="s">
        <v>134</v>
      </c>
      <c r="B81" s="9" t="s">
        <v>89</v>
      </c>
      <c r="C81" s="4">
        <v>106829.39248000001</v>
      </c>
      <c r="D81" s="5">
        <v>94591.501610000007</v>
      </c>
      <c r="E81" s="4">
        <f t="shared" si="1"/>
        <v>88.544453370086217</v>
      </c>
    </row>
    <row r="82" spans="1:5" ht="30" x14ac:dyDescent="0.25">
      <c r="A82" s="8" t="s">
        <v>107</v>
      </c>
      <c r="B82" s="9" t="s">
        <v>122</v>
      </c>
      <c r="C82" s="4">
        <v>58696.524649999999</v>
      </c>
      <c r="D82" s="5">
        <v>90611.820500000002</v>
      </c>
      <c r="E82" s="4">
        <f t="shared" si="1"/>
        <v>154.37339951608192</v>
      </c>
    </row>
    <row r="83" spans="1:5" ht="15" x14ac:dyDescent="0.25">
      <c r="A83" s="8" t="s">
        <v>44</v>
      </c>
      <c r="B83" s="9" t="s">
        <v>146</v>
      </c>
      <c r="C83" s="4">
        <v>58696.524649999999</v>
      </c>
      <c r="D83" s="5">
        <v>90611.820500000002</v>
      </c>
      <c r="E83" s="4">
        <f t="shared" si="1"/>
        <v>154.37339951608192</v>
      </c>
    </row>
    <row r="84" spans="1:5" ht="30" x14ac:dyDescent="0.25">
      <c r="A84" s="8" t="s">
        <v>117</v>
      </c>
      <c r="B84" s="9" t="s">
        <v>95</v>
      </c>
      <c r="C84" s="4">
        <v>653.625</v>
      </c>
      <c r="D84" s="5">
        <v>0</v>
      </c>
      <c r="E84" s="4">
        <f t="shared" si="1"/>
        <v>0</v>
      </c>
    </row>
    <row r="85" spans="1:5" ht="30" x14ac:dyDescent="0.25">
      <c r="A85" s="8" t="s">
        <v>163</v>
      </c>
      <c r="B85" s="9" t="s">
        <v>162</v>
      </c>
      <c r="C85" s="4">
        <v>0</v>
      </c>
      <c r="D85" s="5">
        <v>0</v>
      </c>
      <c r="E85" s="4"/>
    </row>
    <row r="86" spans="1:5" ht="15" x14ac:dyDescent="0.25">
      <c r="A86" s="8" t="s">
        <v>92</v>
      </c>
      <c r="B86" s="9" t="s">
        <v>51</v>
      </c>
      <c r="C86" s="4">
        <v>0</v>
      </c>
      <c r="D86" s="5">
        <v>0</v>
      </c>
      <c r="E86" s="4"/>
    </row>
    <row r="87" spans="1:5" ht="15" x14ac:dyDescent="0.25">
      <c r="A87" s="8" t="s">
        <v>19</v>
      </c>
      <c r="B87" s="9" t="s">
        <v>72</v>
      </c>
      <c r="C87" s="4">
        <v>653.625</v>
      </c>
      <c r="D87" s="5">
        <v>0</v>
      </c>
      <c r="E87" s="4">
        <f t="shared" si="1"/>
        <v>0</v>
      </c>
    </row>
  </sheetData>
  <autoFilter ref="A6:E87"/>
  <mergeCells count="6">
    <mergeCell ref="A2:E2"/>
    <mergeCell ref="C4:C5"/>
    <mergeCell ref="D4:D5"/>
    <mergeCell ref="E4:E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Чижова Елена Анатольевна</dc:creator>
  <cp:lastModifiedBy>Чижова Елена Анатольевна</cp:lastModifiedBy>
  <cp:lastPrinted>2024-07-18T07:55:48Z</cp:lastPrinted>
  <dcterms:created xsi:type="dcterms:W3CDTF">2024-07-16T15:13:57Z</dcterms:created>
  <dcterms:modified xsi:type="dcterms:W3CDTF">2024-08-13T14:52:44Z</dcterms:modified>
</cp:coreProperties>
</file>