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825" windowWidth="11805" windowHeight="5685" activeTab="0"/>
  </bookViews>
  <sheets>
    <sheet name="приложение 9" sheetId="1" r:id="rId1"/>
  </sheets>
  <definedNames>
    <definedName name="_xlnm._FilterDatabase" localSheetId="0" hidden="1">'приложение 9'!$A$6:$E$37</definedName>
    <definedName name="BUDG_NAME">#REF!</definedName>
    <definedName name="calc_order">#REF!</definedName>
    <definedName name="checked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28">#REF!</definedName>
    <definedName name="col29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LBUH_POST_OUR">#REF!</definedName>
    <definedName name="GroupOrder">#REF!</definedName>
    <definedName name="HEAD">#REF!</definedName>
    <definedName name="KADR_OUR">#REF!</definedName>
    <definedName name="KASSIR_OUR">#REF!</definedName>
    <definedName name="KASSIR_POST_OUR">#REF!</definedName>
    <definedName name="LAST_DOC_MODIFY">#REF!</definedName>
    <definedName name="link_row">#REF!</definedName>
    <definedName name="link_saved">#REF!</definedName>
    <definedName name="LONGNAME_OUR">#REF!</definedName>
    <definedName name="NASTR_PRN_DEP_NAME">#REF!</definedName>
    <definedName name="notNullCol">#REF!</definedName>
    <definedName name="OKATO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_OUR">#REF!</definedName>
    <definedName name="OUR_ADR">#REF!</definedName>
    <definedName name="PERIOD_WORK">#REF!</definedName>
    <definedName name="PPP_CODE">#REF!</definedName>
    <definedName name="PPP_CODE1">#REF!</definedName>
    <definedName name="PPP_NAME">#REF!</definedName>
    <definedName name="print_null">#REF!</definedName>
    <definedName name="REGION">#REF!</definedName>
    <definedName name="REGION_OUR">#REF!</definedName>
    <definedName name="REM_DATE_TYPE">#REF!</definedName>
    <definedName name="REM_MONTH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ONO2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pd">#REF!</definedName>
    <definedName name="USER_PHONE">#REF!</definedName>
    <definedName name="USER_POST">#REF!</definedName>
    <definedName name="VED">#REF!</definedName>
    <definedName name="VED_NAME">#REF!</definedName>
    <definedName name="_xlnm.Print_Titles" localSheetId="0">'приложение 9'!$4:$6</definedName>
    <definedName name="_xlnm.Print_Area" localSheetId="0">'приложение 9'!$A$1:$E$37</definedName>
  </definedNames>
  <calcPr fullCalcOnLoad="1"/>
</workbook>
</file>

<file path=xl/sharedStrings.xml><?xml version="1.0" encoding="utf-8"?>
<sst xmlns="http://schemas.openxmlformats.org/spreadsheetml/2006/main" count="69" uniqueCount="69">
  <si>
    <t>Наименование</t>
  </si>
  <si>
    <t>% исполнения</t>
  </si>
  <si>
    <t>Утверждено  на текущий финансовый год законом Тверской области об областном бюджете Тверской области</t>
  </si>
  <si>
    <t>ГП</t>
  </si>
  <si>
    <t>Исполнено</t>
  </si>
  <si>
    <t>50</t>
  </si>
  <si>
    <t>53</t>
  </si>
  <si>
    <t>55</t>
  </si>
  <si>
    <t>56</t>
  </si>
  <si>
    <t>57</t>
  </si>
  <si>
    <t>58</t>
  </si>
  <si>
    <t>59</t>
  </si>
  <si>
    <t>Государственная программа Тверской области "Жилищно-коммунальное хозяйство и энергетика Тверской области" на 2020 - 2025 годы</t>
  </si>
  <si>
    <t>60</t>
  </si>
  <si>
    <t>Государственная программа Тверской области "Эффективное развитие экономики, инвестиционной и предпринимательской среды Тверской области" на 2020 - 2025 годы</t>
  </si>
  <si>
    <t>61</t>
  </si>
  <si>
    <t>Государственная программа Тверской области "Развитие системы государственных закупок Тверской области" на 2020 - 2025 годы</t>
  </si>
  <si>
    <t>62</t>
  </si>
  <si>
    <t>Государственная программа Тверской области "Развитие демографической и семейной политики Тверской области" на 2020 - 2025 годы</t>
  </si>
  <si>
    <t>99</t>
  </si>
  <si>
    <t>Расходы, не включенные в государственные программы Тверской области</t>
  </si>
  <si>
    <t/>
  </si>
  <si>
    <t>Итого</t>
  </si>
  <si>
    <t>63</t>
  </si>
  <si>
    <t>Государственная программа Тверской области "Молодежь Верхневолжья" на 2021 - 2026 годы</t>
  </si>
  <si>
    <t>64</t>
  </si>
  <si>
    <t>Государственная программа Тверской области "Физическая культура и спорт Тверской области" на 2021 - 2026 годы</t>
  </si>
  <si>
    <t>65</t>
  </si>
  <si>
    <t>Государственная программа Тверской области "Культура Тверской области" на 2021 - 2026 годы</t>
  </si>
  <si>
    <t>66</t>
  </si>
  <si>
    <t>Государственная программа Тверской области "Социальная поддержка и защита населения Тверской области" на 2021 - 2026 годы</t>
  </si>
  <si>
    <t>67</t>
  </si>
  <si>
    <t>Государственная программа Тверской области "Содействие занятости населения Тверской области"  на 2021 - 2026 годы</t>
  </si>
  <si>
    <t>68</t>
  </si>
  <si>
    <t>Государственная программа Тверской области "Управление имуществом и земельными ресурсами Тверской области" на 2021 - 2026 годы</t>
  </si>
  <si>
    <t>69</t>
  </si>
  <si>
    <t>Государственная программа Тверской области "Государственное регулирование цен (тарифов) в Тверской области" на 2021 - 2026 годы</t>
  </si>
  <si>
    <t>70</t>
  </si>
  <si>
    <t>Государственная программа Тверской области "Обеспечение государственного надзора и контроля в Тверской области" на 2021 - 2026 годы</t>
  </si>
  <si>
    <t>71</t>
  </si>
  <si>
    <t>Государственная программа Тверской области "Обеспечение эпизоотического и ветеринарно-санитарного благополучия на территории Тверской области" на 2021 - 2026 годы</t>
  </si>
  <si>
    <t>72</t>
  </si>
  <si>
    <t>Государственная программа Тверской области "Обеспечение взаимодействия с органами местного самоуправления муниципальных образований Тверской области" на 2021 - 2026 годы</t>
  </si>
  <si>
    <t>73</t>
  </si>
  <si>
    <t>Государственная программа Тверской области "Управление природными ресурсами и охрана окружающей среды Тверской области" на 2021 - 2026 годы</t>
  </si>
  <si>
    <t>74</t>
  </si>
  <si>
    <t>Государственная программа Тверской области "Обеспечение правопорядка и безопасности населения Тверской области" на 2021 - 2026 годы</t>
  </si>
  <si>
    <t>75</t>
  </si>
  <si>
    <t>Государственная программа Тверской области "Лесное хозяйство Тверской области" на 2021 - 2026 годы</t>
  </si>
  <si>
    <t>76</t>
  </si>
  <si>
    <t>Государственная программа Тверской области "Сельское хозяйство Тверской области" на 2021 - 2026 годы</t>
  </si>
  <si>
    <t>77</t>
  </si>
  <si>
    <t>Государственная программа Тверской области "Управление общественными финансами и совершенствование региональной налоговой политики" на 2021 - 2026 годы</t>
  </si>
  <si>
    <t>79</t>
  </si>
  <si>
    <t>Государственная программа Тверской области "Развитие промышленного производства и торговли в Тверской области" на 2021 - 2026 годы</t>
  </si>
  <si>
    <t>80</t>
  </si>
  <si>
    <t>Государственная программа Тверской области "Государственное управление и гражданское общество Тверской области" на 2018 - 2025 годы</t>
  </si>
  <si>
    <t>Государственная программа Тверской области "Развитие туристской индустрии в Тверской области" на 2018 - 2025 годы</t>
  </si>
  <si>
    <t>Государственная программа Тверской области "Создание условий для комплексного развития территории Тверской области, обеспечения доступным и комфортным жильем и объектами инфраструктуры населения Тверской области" на 2019 – 2025 годы</t>
  </si>
  <si>
    <t>Государственная программа Тверской области "Здравоохранение Тверской области" на 2019 - 2025 годы</t>
  </si>
  <si>
    <t>Государственная программа Тверской области "Территориальное планирование, градостроительство и архитектура в Тверской области" на 2019-2025 годы</t>
  </si>
  <si>
    <t>Государственная программа Тверской области "Развитие транспортного комплекса и дорожного хозяйства Тверской области" на 2020 - 2029 годы</t>
  </si>
  <si>
    <t>Государственная программа Тверской области "Цифровое развитие и информационные технологии в Тверской области" на 2022 – 2027 годы</t>
  </si>
  <si>
    <t>81</t>
  </si>
  <si>
    <t>83</t>
  </si>
  <si>
    <t>Государственная программа Тверской области "Развитие образования Тверской области" на 2023-2030 годы</t>
  </si>
  <si>
    <t>Государственная программа Тверской области "Сохранение, популяризация и государственная охрана культурного наследия Тверской области" на 2023 – 2028 годы</t>
  </si>
  <si>
    <t>тыс.руб.</t>
  </si>
  <si>
    <t xml:space="preserve">Ежеквартальные сведения об исполнении областного бюджета Тверской области за девять месяцев 2023 года по расходам в разрезе государственных программ в сравнении с запланированными значениями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</si>
</sst>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[$-FC19]d\ mmmm\ yyyy\ &quot;г.&quot;"/>
    <numFmt numFmtId="183" formatCode="_-* #,##0.0_р_._-;\-* #,##0.0_р_._-;_-* &quot;-&quot;?_р_._-;_-@_-"/>
    <numFmt numFmtId="184" formatCode="0.0000"/>
    <numFmt numFmtId="185" formatCode="0.000"/>
    <numFmt numFmtId="186" formatCode="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_-* #,##0.00_р_._-;\-* #,##0.00_р_._-;_-* &quot;-&quot;?_р_._-;_-@_-"/>
    <numFmt numFmtId="192" formatCode="#,##0.0"/>
    <numFmt numFmtId="193" formatCode="_-* #,##0_р_._-;\-* #,##0_р_._-;_-* &quot;-&quot;?_р_._-;_-@_-"/>
    <numFmt numFmtId="194" formatCode="0.0000000"/>
    <numFmt numFmtId="195" formatCode="0.000000"/>
    <numFmt numFmtId="196" formatCode="0.00000"/>
    <numFmt numFmtId="197" formatCode="#,##0.00000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9" fillId="0" borderId="0">
      <alignment/>
      <protection/>
    </xf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1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9">
    <xf numFmtId="0" fontId="0" fillId="0" borderId="0" xfId="0" applyAlignment="1">
      <alignment/>
    </xf>
    <xf numFmtId="0" fontId="7" fillId="33" borderId="0" xfId="0" applyFont="1" applyFill="1" applyAlignment="1">
      <alignment/>
    </xf>
    <xf numFmtId="0" fontId="7" fillId="33" borderId="10" xfId="0" applyFont="1" applyFill="1" applyBorder="1" applyAlignment="1">
      <alignment horizontal="center" vertical="justify"/>
    </xf>
    <xf numFmtId="0" fontId="46" fillId="33" borderId="11" xfId="0" applyNumberFormat="1" applyFont="1" applyFill="1" applyBorder="1" applyAlignment="1">
      <alignment horizontal="center" vertical="top" wrapText="1"/>
    </xf>
    <xf numFmtId="0" fontId="46" fillId="33" borderId="11" xfId="0" applyNumberFormat="1" applyFont="1" applyFill="1" applyBorder="1" applyAlignment="1">
      <alignment vertical="top" wrapText="1"/>
    </xf>
    <xf numFmtId="192" fontId="46" fillId="33" borderId="11" xfId="0" applyNumberFormat="1" applyFont="1" applyFill="1" applyBorder="1" applyAlignment="1">
      <alignment horizontal="right" vertical="top" wrapText="1"/>
    </xf>
    <xf numFmtId="0" fontId="1" fillId="33" borderId="0" xfId="0" applyFont="1" applyFill="1" applyAlignment="1">
      <alignment/>
    </xf>
    <xf numFmtId="0" fontId="7" fillId="33" borderId="0" xfId="0" applyFont="1" applyFill="1" applyAlignment="1">
      <alignment horizontal="justify" vertical="justify"/>
    </xf>
    <xf numFmtId="192" fontId="7" fillId="33" borderId="0" xfId="0" applyNumberFormat="1" applyFont="1" applyFill="1" applyAlignment="1">
      <alignment horizontal="left"/>
    </xf>
    <xf numFmtId="192" fontId="7" fillId="33" borderId="0" xfId="0" applyNumberFormat="1" applyFont="1" applyFill="1" applyAlignment="1">
      <alignment/>
    </xf>
    <xf numFmtId="0" fontId="9" fillId="33" borderId="0" xfId="0" applyFont="1" applyFill="1" applyAlignment="1">
      <alignment horizontal="justify" vertical="justify" wrapText="1"/>
    </xf>
    <xf numFmtId="192" fontId="9" fillId="33" borderId="0" xfId="0" applyNumberFormat="1" applyFont="1" applyFill="1" applyAlignment="1">
      <alignment horizontal="center" wrapText="1"/>
    </xf>
    <xf numFmtId="0" fontId="46" fillId="33" borderId="0" xfId="0" applyNumberFormat="1" applyFont="1" applyFill="1" applyBorder="1" applyAlignment="1">
      <alignment horizontal="center" vertical="top" wrapText="1"/>
    </xf>
    <xf numFmtId="0" fontId="46" fillId="33" borderId="0" xfId="0" applyNumberFormat="1" applyFont="1" applyFill="1" applyBorder="1" applyAlignment="1">
      <alignment vertical="top" wrapText="1"/>
    </xf>
    <xf numFmtId="192" fontId="46" fillId="33" borderId="0" xfId="0" applyNumberFormat="1" applyFont="1" applyFill="1" applyBorder="1" applyAlignment="1">
      <alignment vertical="top" wrapText="1"/>
    </xf>
    <xf numFmtId="0" fontId="11" fillId="33" borderId="0" xfId="0" applyFont="1" applyFill="1" applyBorder="1" applyAlignment="1">
      <alignment horizontal="left" wrapText="1"/>
    </xf>
    <xf numFmtId="192" fontId="11" fillId="33" borderId="0" xfId="0" applyNumberFormat="1" applyFont="1" applyFill="1" applyBorder="1" applyAlignment="1">
      <alignment horizontal="center" wrapText="1"/>
    </xf>
    <xf numFmtId="192" fontId="11" fillId="33" borderId="0" xfId="0" applyNumberFormat="1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92" fontId="46" fillId="33" borderId="11" xfId="0" applyNumberFormat="1" applyFont="1" applyFill="1" applyBorder="1" applyAlignment="1">
      <alignment vertical="top" wrapText="1"/>
    </xf>
    <xf numFmtId="192" fontId="8" fillId="0" borderId="10" xfId="0" applyNumberFormat="1" applyFont="1" applyFill="1" applyBorder="1" applyAlignment="1">
      <alignment horizontal="center" vertical="center" wrapText="1"/>
    </xf>
    <xf numFmtId="192" fontId="8" fillId="0" borderId="12" xfId="0" applyNumberFormat="1" applyFont="1" applyFill="1" applyBorder="1" applyAlignment="1">
      <alignment horizontal="center" vertical="center" wrapText="1"/>
    </xf>
    <xf numFmtId="192" fontId="8" fillId="0" borderId="13" xfId="0" applyNumberFormat="1" applyFont="1" applyFill="1" applyBorder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192" fontId="9" fillId="33" borderId="0" xfId="0" applyNumberFormat="1" applyFont="1" applyFill="1" applyAlignment="1">
      <alignment horizontal="right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E42"/>
  <sheetViews>
    <sheetView showGridLines="0" showZeros="0" tabSelected="1" view="pageBreakPreview" zoomScaleNormal="110" zoomScaleSheetLayoutView="100" zoomScalePageLayoutView="50" workbookViewId="0" topLeftCell="A1">
      <selection activeCell="A2" sqref="A2:E2"/>
    </sheetView>
  </sheetViews>
  <sheetFormatPr defaultColWidth="9.00390625" defaultRowHeight="12.75"/>
  <cols>
    <col min="1" max="1" width="5.00390625" style="7" customWidth="1"/>
    <col min="2" max="2" width="88.625" style="7" customWidth="1"/>
    <col min="3" max="3" width="18.75390625" style="8" customWidth="1"/>
    <col min="4" max="4" width="12.875" style="9" customWidth="1"/>
    <col min="5" max="5" width="11.625" style="9" customWidth="1"/>
    <col min="6" max="6" width="9.75390625" style="1" bestFit="1" customWidth="1"/>
    <col min="7" max="16384" width="9.125" style="1" customWidth="1"/>
  </cols>
  <sheetData>
    <row r="1" spans="1:5" ht="12" customHeight="1">
      <c r="A1" s="18"/>
      <c r="B1" s="18"/>
      <c r="C1" s="18"/>
      <c r="D1" s="18"/>
      <c r="E1" s="18"/>
    </row>
    <row r="2" spans="1:5" ht="45" customHeight="1">
      <c r="A2" s="25" t="s">
        <v>68</v>
      </c>
      <c r="B2" s="25"/>
      <c r="C2" s="25"/>
      <c r="D2" s="25"/>
      <c r="E2" s="25"/>
    </row>
    <row r="3" spans="1:5" ht="15.75">
      <c r="A3" s="10"/>
      <c r="B3" s="10"/>
      <c r="C3" s="11"/>
      <c r="D3" s="11"/>
      <c r="E3" s="28" t="s">
        <v>67</v>
      </c>
    </row>
    <row r="4" spans="1:5" ht="12.75" customHeight="1">
      <c r="A4" s="19" t="s">
        <v>3</v>
      </c>
      <c r="B4" s="19" t="s">
        <v>0</v>
      </c>
      <c r="C4" s="23" t="s">
        <v>2</v>
      </c>
      <c r="D4" s="22" t="s">
        <v>4</v>
      </c>
      <c r="E4" s="26" t="s">
        <v>1</v>
      </c>
    </row>
    <row r="5" spans="1:5" ht="84" customHeight="1">
      <c r="A5" s="20"/>
      <c r="B5" s="20"/>
      <c r="C5" s="24"/>
      <c r="D5" s="22"/>
      <c r="E5" s="27"/>
    </row>
    <row r="6" spans="1:5" ht="11.25" customHeight="1">
      <c r="A6" s="2">
        <v>1</v>
      </c>
      <c r="B6" s="2">
        <v>2</v>
      </c>
      <c r="C6" s="2">
        <v>3</v>
      </c>
      <c r="D6" s="2">
        <v>4</v>
      </c>
      <c r="E6" s="2">
        <v>5</v>
      </c>
    </row>
    <row r="7" spans="1:5" s="6" customFormat="1" ht="24">
      <c r="A7" s="3" t="s">
        <v>5</v>
      </c>
      <c r="B7" s="4" t="s">
        <v>56</v>
      </c>
      <c r="C7" s="5">
        <v>1672478.6</v>
      </c>
      <c r="D7" s="21">
        <v>1030387.8861499999</v>
      </c>
      <c r="E7" s="21">
        <f>D7/C7*100</f>
        <v>61.608434699852054</v>
      </c>
    </row>
    <row r="8" spans="1:5" s="6" customFormat="1" ht="24">
      <c r="A8" s="3" t="s">
        <v>6</v>
      </c>
      <c r="B8" s="4" t="s">
        <v>57</v>
      </c>
      <c r="C8" s="5">
        <v>2420676.7</v>
      </c>
      <c r="D8" s="21">
        <v>952717.8237899999</v>
      </c>
      <c r="E8" s="21">
        <f aca="true" t="shared" si="0" ref="E8:E37">D8/C8*100</f>
        <v>39.3574996524732</v>
      </c>
    </row>
    <row r="9" spans="1:5" s="6" customFormat="1" ht="36">
      <c r="A9" s="3" t="s">
        <v>7</v>
      </c>
      <c r="B9" s="4" t="s">
        <v>58</v>
      </c>
      <c r="C9" s="5">
        <v>4833191.8</v>
      </c>
      <c r="D9" s="21">
        <v>575016.1336299999</v>
      </c>
      <c r="E9" s="21">
        <f t="shared" si="0"/>
        <v>11.897233907208069</v>
      </c>
    </row>
    <row r="10" spans="1:5" s="6" customFormat="1" ht="12.75">
      <c r="A10" s="3" t="s">
        <v>8</v>
      </c>
      <c r="B10" s="4" t="s">
        <v>59</v>
      </c>
      <c r="C10" s="5">
        <v>18708494.9</v>
      </c>
      <c r="D10" s="21">
        <v>11508630.612879999</v>
      </c>
      <c r="E10" s="21">
        <f t="shared" si="0"/>
        <v>61.51553438368792</v>
      </c>
    </row>
    <row r="11" spans="1:5" s="6" customFormat="1" ht="24">
      <c r="A11" s="3" t="s">
        <v>9</v>
      </c>
      <c r="B11" s="4" t="s">
        <v>60</v>
      </c>
      <c r="C11" s="5">
        <v>140407.8</v>
      </c>
      <c r="D11" s="21">
        <v>67793.37875</v>
      </c>
      <c r="E11" s="21">
        <f t="shared" si="0"/>
        <v>48.28319990057533</v>
      </c>
    </row>
    <row r="12" spans="1:5" s="6" customFormat="1" ht="24">
      <c r="A12" s="3" t="s">
        <v>10</v>
      </c>
      <c r="B12" s="4" t="s">
        <v>61</v>
      </c>
      <c r="C12" s="5">
        <v>30348430.4</v>
      </c>
      <c r="D12" s="21">
        <v>16648853.53874</v>
      </c>
      <c r="E12" s="21">
        <f t="shared" si="0"/>
        <v>54.859026708478474</v>
      </c>
    </row>
    <row r="13" spans="1:5" s="6" customFormat="1" ht="24">
      <c r="A13" s="3" t="s">
        <v>11</v>
      </c>
      <c r="B13" s="4" t="s">
        <v>12</v>
      </c>
      <c r="C13" s="5">
        <v>4188741.4</v>
      </c>
      <c r="D13" s="21">
        <v>2423558.1318699997</v>
      </c>
      <c r="E13" s="21">
        <f t="shared" si="0"/>
        <v>57.85886261371972</v>
      </c>
    </row>
    <row r="14" spans="1:5" s="6" customFormat="1" ht="24">
      <c r="A14" s="3" t="s">
        <v>13</v>
      </c>
      <c r="B14" s="4" t="s">
        <v>14</v>
      </c>
      <c r="C14" s="5">
        <v>1194784.7</v>
      </c>
      <c r="D14" s="21">
        <v>1801983.35875</v>
      </c>
      <c r="E14" s="21">
        <f t="shared" si="0"/>
        <v>150.82075948495154</v>
      </c>
    </row>
    <row r="15" spans="1:5" s="6" customFormat="1" ht="24">
      <c r="A15" s="3" t="s">
        <v>15</v>
      </c>
      <c r="B15" s="4" t="s">
        <v>16</v>
      </c>
      <c r="C15" s="5">
        <v>58642.1</v>
      </c>
      <c r="D15" s="21">
        <v>35821.16792</v>
      </c>
      <c r="E15" s="21">
        <f t="shared" si="0"/>
        <v>61.084388042038064</v>
      </c>
    </row>
    <row r="16" spans="1:5" s="6" customFormat="1" ht="24">
      <c r="A16" s="3" t="s">
        <v>17</v>
      </c>
      <c r="B16" s="4" t="s">
        <v>18</v>
      </c>
      <c r="C16" s="5">
        <v>5090204</v>
      </c>
      <c r="D16" s="21">
        <v>3600294.4652</v>
      </c>
      <c r="E16" s="21">
        <f t="shared" si="0"/>
        <v>70.72986593857536</v>
      </c>
    </row>
    <row r="17" spans="1:5" s="6" customFormat="1" ht="12.75">
      <c r="A17" s="3" t="s">
        <v>23</v>
      </c>
      <c r="B17" s="4" t="s">
        <v>24</v>
      </c>
      <c r="C17" s="5">
        <v>327447.5</v>
      </c>
      <c r="D17" s="21">
        <v>257448.90605000002</v>
      </c>
      <c r="E17" s="21">
        <f t="shared" si="0"/>
        <v>78.62295667244368</v>
      </c>
    </row>
    <row r="18" spans="1:5" s="6" customFormat="1" ht="24">
      <c r="A18" s="3" t="s">
        <v>25</v>
      </c>
      <c r="B18" s="4" t="s">
        <v>26</v>
      </c>
      <c r="C18" s="5">
        <v>1707299.1</v>
      </c>
      <c r="D18" s="21">
        <v>1118199.61923</v>
      </c>
      <c r="E18" s="21">
        <f t="shared" si="0"/>
        <v>65.49523860406183</v>
      </c>
    </row>
    <row r="19" spans="1:5" s="6" customFormat="1" ht="12.75">
      <c r="A19" s="3" t="s">
        <v>27</v>
      </c>
      <c r="B19" s="4" t="s">
        <v>28</v>
      </c>
      <c r="C19" s="5">
        <v>2924641.9</v>
      </c>
      <c r="D19" s="21">
        <v>2387120.1842300002</v>
      </c>
      <c r="E19" s="21">
        <f t="shared" si="0"/>
        <v>81.6209391047157</v>
      </c>
    </row>
    <row r="20" spans="1:5" s="6" customFormat="1" ht="24">
      <c r="A20" s="3" t="s">
        <v>29</v>
      </c>
      <c r="B20" s="4" t="s">
        <v>30</v>
      </c>
      <c r="C20" s="5">
        <v>8342460.5</v>
      </c>
      <c r="D20" s="21">
        <v>6133532.2208</v>
      </c>
      <c r="E20" s="21">
        <f t="shared" si="0"/>
        <v>73.52186109601598</v>
      </c>
    </row>
    <row r="21" spans="1:5" s="6" customFormat="1" ht="24">
      <c r="A21" s="3" t="s">
        <v>31</v>
      </c>
      <c r="B21" s="4" t="s">
        <v>32</v>
      </c>
      <c r="C21" s="5">
        <v>1025666.3</v>
      </c>
      <c r="D21" s="21">
        <v>516680.1053</v>
      </c>
      <c r="E21" s="21">
        <f t="shared" si="0"/>
        <v>50.37506889911465</v>
      </c>
    </row>
    <row r="22" spans="1:5" s="6" customFormat="1" ht="24">
      <c r="A22" s="3" t="s">
        <v>33</v>
      </c>
      <c r="B22" s="4" t="s">
        <v>34</v>
      </c>
      <c r="C22" s="5">
        <v>221181.3</v>
      </c>
      <c r="D22" s="21">
        <v>136302.32521</v>
      </c>
      <c r="E22" s="21">
        <f t="shared" si="0"/>
        <v>61.62470570975034</v>
      </c>
    </row>
    <row r="23" spans="1:5" s="6" customFormat="1" ht="24">
      <c r="A23" s="3" t="s">
        <v>35</v>
      </c>
      <c r="B23" s="4" t="s">
        <v>36</v>
      </c>
      <c r="C23" s="5">
        <v>57280.2</v>
      </c>
      <c r="D23" s="21">
        <v>37030.73055</v>
      </c>
      <c r="E23" s="21">
        <f t="shared" si="0"/>
        <v>64.6483960426116</v>
      </c>
    </row>
    <row r="24" spans="1:5" s="6" customFormat="1" ht="24">
      <c r="A24" s="3" t="s">
        <v>37</v>
      </c>
      <c r="B24" s="4" t="s">
        <v>38</v>
      </c>
      <c r="C24" s="5">
        <v>221284.9</v>
      </c>
      <c r="D24" s="21">
        <v>153613.35166</v>
      </c>
      <c r="E24" s="21">
        <f t="shared" si="0"/>
        <v>69.41881333068817</v>
      </c>
    </row>
    <row r="25" spans="1:5" s="6" customFormat="1" ht="24">
      <c r="A25" s="3" t="s">
        <v>39</v>
      </c>
      <c r="B25" s="4" t="s">
        <v>40</v>
      </c>
      <c r="C25" s="5">
        <v>441267.1</v>
      </c>
      <c r="D25" s="21">
        <v>329299.32643</v>
      </c>
      <c r="E25" s="21">
        <f t="shared" si="0"/>
        <v>74.62585051774765</v>
      </c>
    </row>
    <row r="26" spans="1:5" s="6" customFormat="1" ht="24">
      <c r="A26" s="3" t="s">
        <v>41</v>
      </c>
      <c r="B26" s="4" t="s">
        <v>42</v>
      </c>
      <c r="C26" s="5">
        <v>98642.1</v>
      </c>
      <c r="D26" s="21">
        <v>57930.72448</v>
      </c>
      <c r="E26" s="21">
        <f t="shared" si="0"/>
        <v>58.72819463494795</v>
      </c>
    </row>
    <row r="27" spans="1:5" s="6" customFormat="1" ht="24">
      <c r="A27" s="3" t="s">
        <v>43</v>
      </c>
      <c r="B27" s="4" t="s">
        <v>44</v>
      </c>
      <c r="C27" s="5">
        <v>1709791.9</v>
      </c>
      <c r="D27" s="21">
        <v>700058.1352</v>
      </c>
      <c r="E27" s="21">
        <f t="shared" si="0"/>
        <v>40.94405495779925</v>
      </c>
    </row>
    <row r="28" spans="1:5" s="6" customFormat="1" ht="24">
      <c r="A28" s="3" t="s">
        <v>45</v>
      </c>
      <c r="B28" s="4" t="s">
        <v>46</v>
      </c>
      <c r="C28" s="5">
        <v>1421130.1</v>
      </c>
      <c r="D28" s="21">
        <v>987306.4745599999</v>
      </c>
      <c r="E28" s="21">
        <f t="shared" si="0"/>
        <v>69.47333495786204</v>
      </c>
    </row>
    <row r="29" spans="1:5" s="6" customFormat="1" ht="12.75">
      <c r="A29" s="3" t="s">
        <v>47</v>
      </c>
      <c r="B29" s="4" t="s">
        <v>48</v>
      </c>
      <c r="C29" s="5">
        <v>601655.9</v>
      </c>
      <c r="D29" s="21">
        <v>408791.41456999996</v>
      </c>
      <c r="E29" s="21">
        <f t="shared" si="0"/>
        <v>67.94438724360552</v>
      </c>
    </row>
    <row r="30" spans="1:5" s="6" customFormat="1" ht="12.75">
      <c r="A30" s="3" t="s">
        <v>49</v>
      </c>
      <c r="B30" s="4" t="s">
        <v>50</v>
      </c>
      <c r="C30" s="5">
        <v>2299030.3</v>
      </c>
      <c r="D30" s="21">
        <v>1303544.05101</v>
      </c>
      <c r="E30" s="21">
        <f t="shared" si="0"/>
        <v>56.6997334054275</v>
      </c>
    </row>
    <row r="31" spans="1:5" s="6" customFormat="1" ht="24">
      <c r="A31" s="3" t="s">
        <v>51</v>
      </c>
      <c r="B31" s="4" t="s">
        <v>52</v>
      </c>
      <c r="C31" s="5">
        <v>2760757.2</v>
      </c>
      <c r="D31" s="21">
        <v>2060041.35052</v>
      </c>
      <c r="E31" s="21">
        <f t="shared" si="0"/>
        <v>74.61870788637263</v>
      </c>
    </row>
    <row r="32" spans="1:5" s="6" customFormat="1" ht="24">
      <c r="A32" s="3" t="s">
        <v>53</v>
      </c>
      <c r="B32" s="4" t="s">
        <v>54</v>
      </c>
      <c r="C32" s="5">
        <v>1262993.3</v>
      </c>
      <c r="D32" s="21">
        <v>929309.7632200001</v>
      </c>
      <c r="E32" s="21">
        <f t="shared" si="0"/>
        <v>73.57994402820664</v>
      </c>
    </row>
    <row r="33" spans="1:5" s="6" customFormat="1" ht="24">
      <c r="A33" s="3" t="s">
        <v>55</v>
      </c>
      <c r="B33" s="4" t="s">
        <v>62</v>
      </c>
      <c r="C33" s="5">
        <v>214305.1</v>
      </c>
      <c r="D33" s="21">
        <v>131718.90677</v>
      </c>
      <c r="E33" s="21">
        <f t="shared" si="0"/>
        <v>61.46326278282691</v>
      </c>
    </row>
    <row r="34" spans="1:5" s="6" customFormat="1" ht="12.75">
      <c r="A34" s="3" t="s">
        <v>63</v>
      </c>
      <c r="B34" s="4" t="s">
        <v>65</v>
      </c>
      <c r="C34" s="5">
        <v>20866572.8</v>
      </c>
      <c r="D34" s="21">
        <v>16054118.174700001</v>
      </c>
      <c r="E34" s="21">
        <f t="shared" si="0"/>
        <v>76.93701466251325</v>
      </c>
    </row>
    <row r="35" spans="1:5" s="6" customFormat="1" ht="24">
      <c r="A35" s="3" t="s">
        <v>64</v>
      </c>
      <c r="B35" s="4" t="s">
        <v>66</v>
      </c>
      <c r="C35" s="5">
        <v>1003339.6</v>
      </c>
      <c r="D35" s="21">
        <v>309663.35008999996</v>
      </c>
      <c r="E35" s="21">
        <f t="shared" si="0"/>
        <v>30.8632640523707</v>
      </c>
    </row>
    <row r="36" spans="1:5" s="6" customFormat="1" ht="12.75">
      <c r="A36" s="3" t="s">
        <v>19</v>
      </c>
      <c r="B36" s="4" t="s">
        <v>20</v>
      </c>
      <c r="C36" s="5">
        <v>5232594.5</v>
      </c>
      <c r="D36" s="21">
        <v>1317414.7646700002</v>
      </c>
      <c r="E36" s="21">
        <f t="shared" si="0"/>
        <v>25.1770849942605</v>
      </c>
    </row>
    <row r="37" spans="1:5" s="6" customFormat="1" ht="12.75">
      <c r="A37" s="3" t="s">
        <v>21</v>
      </c>
      <c r="B37" s="4" t="s">
        <v>22</v>
      </c>
      <c r="C37" s="5">
        <v>121395394</v>
      </c>
      <c r="D37" s="21">
        <v>73974180.37693</v>
      </c>
      <c r="E37" s="21">
        <f t="shared" si="0"/>
        <v>60.93656269770005</v>
      </c>
    </row>
    <row r="38" spans="1:5" s="6" customFormat="1" ht="12.75">
      <c r="A38" s="12"/>
      <c r="B38" s="13"/>
      <c r="C38" s="14"/>
      <c r="D38" s="14"/>
      <c r="E38" s="14"/>
    </row>
    <row r="39" spans="1:5" s="6" customFormat="1" ht="12.75">
      <c r="A39" s="12"/>
      <c r="B39" s="13"/>
      <c r="C39" s="14"/>
      <c r="D39" s="14"/>
      <c r="E39" s="14"/>
    </row>
    <row r="41" spans="2:5" ht="48.75" customHeight="1">
      <c r="B41" s="15"/>
      <c r="C41" s="15"/>
      <c r="D41" s="16"/>
      <c r="E41" s="16"/>
    </row>
    <row r="42" spans="2:5" ht="45.75" customHeight="1">
      <c r="B42" s="15"/>
      <c r="C42" s="15"/>
      <c r="D42" s="17"/>
      <c r="E42" s="17"/>
    </row>
  </sheetData>
  <sheetProtection/>
  <autoFilter ref="A6:E37"/>
  <mergeCells count="7">
    <mergeCell ref="A4:A5"/>
    <mergeCell ref="A1:E1"/>
    <mergeCell ref="C4:C5"/>
    <mergeCell ref="D4:D5"/>
    <mergeCell ref="A2:E2"/>
    <mergeCell ref="E4:E5"/>
    <mergeCell ref="B4:B5"/>
  </mergeCells>
  <printOptions horizontalCentered="1"/>
  <pageMargins left="0.3937007874015748" right="0.3937007874015748" top="0.8267716535433072" bottom="0.8267716535433072" header="0" footer="0"/>
  <pageSetup fitToHeight="0" fitToWidth="1" horizontalDpi="600" verticalDpi="600" orientation="landscape" pageOrder="overThenDown" paperSize="9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Чижова Елена Анатольевна</cp:lastModifiedBy>
  <cp:lastPrinted>2023-11-20T09:19:09Z</cp:lastPrinted>
  <dcterms:created xsi:type="dcterms:W3CDTF">1999-06-18T11:49:53Z</dcterms:created>
  <dcterms:modified xsi:type="dcterms:W3CDTF">2023-11-20T09:20:23Z</dcterms:modified>
  <cp:category/>
  <cp:version/>
  <cp:contentType/>
  <cp:contentStatus/>
</cp:coreProperties>
</file>