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9'!$A$6:$E$38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9'!$A$1:$E$38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<sst xmlns="http://schemas.openxmlformats.org/spreadsheetml/2006/main" count="69" uniqueCount="69">
  <si>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</si>
  <si>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</si>
  <si>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ГП</t>
  </si>
  <si>
    <t>50</t>
  </si>
  <si>
    <t>53</t>
  </si>
  <si>
    <t>55</t>
  </si>
  <si>
    <t>56</t>
  </si>
  <si>
    <t>57</t>
  </si>
  <si>
    <t>58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</si>
  <si>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</si>
  <si>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</si>
  <si>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</si>
  <si>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</si>
  <si>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</si>
  <si>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</si>
  <si>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</si>
  <si>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</si>
  <si>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</si>
  <si>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</si>
  <si>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</si>
  <si>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</si>
  <si>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</si>
  <si>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</si>
  <si>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</si>
  <si>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</si>
  <si>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</si>
  <si>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</si>
  <si>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</si>
  <si>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</si>
  <si>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</si>
  <si>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</si>
  <si>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</si>
  <si>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</si>
  <si>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</si>
  <si>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</si>
  <si>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</si>
  <si>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</si>
  <si>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</si>
  <si>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</si>
  <si>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</si>
  <si>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</si>
  <si>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</si>
  <si>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</si>
  <si>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</si>
  <si>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</si>
  <si>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</si>
  <si>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</si>
  <si>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</si>
  <si>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</si>
  <si>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</si>
  <si>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</si>
  <si>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</si>
  <si>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</si>
  <si>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80</t>
  </si>
  <si>
    <t>Государственная программа Тверской области "Государственное управление и гражданское общество Тверской области" на 2018 - 2025 годы</t>
  </si>
  <si>
    <t>Государственная программа Тверской области "Развитие туристской индустрии в Тверской области" на 2018 - 2025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</si>
  <si>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2025 годы</t>
  </si>
  <si>
    <t>Государственная программа Тверской области "Здравоохранение Тверской области" на 2019 - 2025 годы</t>
  </si>
  <si>
    <t>Государственная программа Тверской области "Территориальное планирование, градостроительство и архитектура в Тверской области" на 2019-2025 годы</t>
  </si>
  <si>
    <t>Государственная программа Тверской области "Развитие транспортного комплекса и дорожного хозяйства Тверской области" на 2020 - 2029 годы</t>
  </si>
  <si>
    <t>Государственная программа Тверской области "Цифровое развитие и информационные технологии в Тверской области" на 2022 – 2027 годы</t>
  </si>
  <si>
    <t>81</t>
  </si>
  <si>
    <t>Государственная программа "Развитие образования Тверской области" на 2023-2030 годы</t>
  </si>
  <si>
    <t>83</t>
  </si>
  <si>
    <t>Государственная программа Тверской области "Сохранение, популяризация и государственная охрана культурного наследия Тверской области» на 2023 – 2028 годы"</t>
  </si>
  <si>
    <t xml:space="preserve">Утверждено законом об областном бюджете Тверской области на 2023-2025 гг.        
 (от 29.12.2022  № 111-ЗО)
</t>
  </si>
  <si>
    <t>Исполнено
на 01.04.2023</t>
  </si>
  <si>
    <t xml:space="preserve">Ежеквартальные сведения об исполнении областного бюджета Тверской области за первый квартал 2023 года по расходам в разрезе государственных программ в сравнении с запланированными значениями </t>
  </si>
  <si>
    <t>тыс. руб.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</si>
</sst>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top" wrapText="1"/>
    </xf>
    <xf numFmtId="0" fontId="47" fillId="33" borderId="11" xfId="0" applyNumberFormat="1" applyFont="1" applyFill="1" applyBorder="1" applyAlignment="1">
      <alignment vertical="top" wrapText="1"/>
    </xf>
    <xf numFmtId="192" fontId="47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8" fillId="33" borderId="0" xfId="0" applyFont="1" applyFill="1" applyAlignment="1">
      <alignment horizontal="justify" vertical="justify" wrapText="1"/>
    </xf>
    <xf numFmtId="192" fontId="8" fillId="33" borderId="0" xfId="0" applyNumberFormat="1" applyFont="1" applyFill="1" applyAlignment="1">
      <alignment horizontal="center" wrapText="1"/>
    </xf>
    <xf numFmtId="0" fontId="47" fillId="33" borderId="0" xfId="0" applyNumberFormat="1" applyFont="1" applyFill="1" applyBorder="1" applyAlignment="1">
      <alignment horizontal="center" vertical="top" wrapText="1"/>
    </xf>
    <xf numFmtId="0" fontId="47" fillId="33" borderId="0" xfId="0" applyNumberFormat="1" applyFont="1" applyFill="1" applyBorder="1" applyAlignment="1">
      <alignment vertical="top" wrapText="1"/>
    </xf>
    <xf numFmtId="192" fontId="47" fillId="33" borderId="0" xfId="0" applyNumberFormat="1" applyFont="1" applyFill="1" applyBorder="1" applyAlignment="1">
      <alignment vertical="top" wrapText="1"/>
    </xf>
    <xf numFmtId="192" fontId="47" fillId="33" borderId="0" xfId="0" applyNumberFormat="1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right" wrapText="1"/>
    </xf>
    <xf numFmtId="0" fontId="10" fillId="33" borderId="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horizontal="center" wrapText="1"/>
    </xf>
    <xf numFmtId="192" fontId="10" fillId="33" borderId="0" xfId="0" applyNumberFormat="1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47" fillId="33" borderId="11" xfId="0" applyNumberFormat="1" applyFont="1" applyFill="1" applyBorder="1" applyAlignment="1">
      <alignment vertical="top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justify"/>
    </xf>
    <xf numFmtId="3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92" fontId="7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42"/>
  <sheetViews>
    <sheetView showGridLines="0" showZeros="0" tabSelected="1" view="pageBreakPreview" zoomScaleNormal="110" zoomScaleSheetLayoutView="100" zoomScalePageLayoutView="50" workbookViewId="0" topLeftCell="A1">
      <selection activeCell="I15" sqref="I15"/>
    </sheetView>
  </sheetViews>
  <sheetFormatPr defaultColWidth="9.00390625" defaultRowHeight="12.75"/>
  <cols>
    <col min="1" max="1" width="5.00390625" style="9" customWidth="1"/>
    <col min="2" max="2" width="88.625" style="9" customWidth="1"/>
    <col min="3" max="3" width="19.625" style="10" customWidth="1"/>
    <col min="4" max="4" width="15.375" style="10" customWidth="1"/>
    <col min="5" max="5" width="13.125" style="1" customWidth="1"/>
    <col min="6" max="6" width="9.75390625" style="1" bestFit="1" customWidth="1"/>
    <col min="7" max="16384" width="9.125" style="1" customWidth="1"/>
  </cols>
  <sheetData>
    <row r="1" spans="1:5" ht="12" customHeight="1">
      <c r="A1" s="23"/>
      <c r="B1" s="23"/>
      <c r="C1" s="23"/>
      <c r="D1" s="23"/>
      <c r="E1" s="23"/>
    </row>
    <row r="2" spans="1:5" ht="66.75" customHeight="1">
      <c r="A2" s="34" t="s">
        <v>67</v>
      </c>
      <c r="B2" s="34"/>
      <c r="C2" s="34"/>
      <c r="D2" s="34"/>
      <c r="E2" s="34"/>
    </row>
    <row r="3" spans="1:5" ht="15.75">
      <c r="A3" s="13"/>
      <c r="B3" s="13"/>
      <c r="C3" s="14"/>
      <c r="D3" s="14"/>
      <c r="E3" s="19" t="s">
        <v>68</v>
      </c>
    </row>
    <row r="4" spans="1:5" ht="12.75" customHeight="1">
      <c r="A4" s="24" t="s">
        <v>2</v>
      </c>
      <c r="B4" s="24" t="s">
        <v>0</v>
      </c>
      <c r="C4" s="29" t="s">
        <v>65</v>
      </c>
      <c r="D4" s="28" t="s">
        <v>66</v>
      </c>
      <c r="E4" s="28" t="s">
        <v>1</v>
      </c>
    </row>
    <row r="5" spans="1:5" ht="84" customHeight="1">
      <c r="A5" s="25"/>
      <c r="B5" s="25"/>
      <c r="C5" s="29"/>
      <c r="D5" s="27"/>
      <c r="E5" s="27"/>
    </row>
    <row r="6" spans="1:5" ht="11.25" customHeight="1">
      <c r="A6" s="2">
        <v>1</v>
      </c>
      <c r="B6" s="2">
        <v>2</v>
      </c>
      <c r="C6" s="3">
        <v>3</v>
      </c>
      <c r="D6" s="3">
        <v>4</v>
      </c>
      <c r="E6" s="4">
        <v>5</v>
      </c>
    </row>
    <row r="7" spans="1:5" s="8" customFormat="1" ht="12.75">
      <c r="A7" s="5" t="s">
        <v>19</v>
      </c>
      <c r="B7" s="6" t="s">
        <v>20</v>
      </c>
      <c r="C7" s="7">
        <v>103655255.2</v>
      </c>
      <c r="D7" s="26">
        <v>19532450.65024</v>
      </c>
      <c r="E7" s="7">
        <f>D7/C7*100</f>
        <v>18.843666548842762</v>
      </c>
    </row>
    <row r="8" spans="1:5" ht="11.25" customHeight="1">
      <c r="A8" s="30"/>
      <c r="B8" s="30"/>
      <c r="C8" s="33"/>
      <c r="D8" s="31"/>
      <c r="E8" s="32"/>
    </row>
    <row r="9" spans="1:5" s="8" customFormat="1" ht="24">
      <c r="A9" s="5" t="s">
        <v>3</v>
      </c>
      <c r="B9" s="6" t="s">
        <v>54</v>
      </c>
      <c r="C9" s="7">
        <v>1669292.2</v>
      </c>
      <c r="D9" s="26">
        <v>336576.75349000003</v>
      </c>
      <c r="E9" s="7">
        <f>D9/C9*100</f>
        <v>20.162842280698374</v>
      </c>
    </row>
    <row r="10" spans="1:5" s="8" customFormat="1" ht="24">
      <c r="A10" s="5" t="s">
        <v>4</v>
      </c>
      <c r="B10" s="6" t="s">
        <v>55</v>
      </c>
      <c r="C10" s="7">
        <v>1677786.6</v>
      </c>
      <c r="D10" s="26">
        <v>18288.77695</v>
      </c>
      <c r="E10" s="7">
        <f aca="true" t="shared" si="0" ref="E10:E38">D10/C10*100</f>
        <v>1.090053821505071</v>
      </c>
    </row>
    <row r="11" spans="1:5" s="8" customFormat="1" ht="36">
      <c r="A11" s="5" t="s">
        <v>5</v>
      </c>
      <c r="B11" s="6" t="s">
        <v>56</v>
      </c>
      <c r="C11" s="7">
        <v>3569418</v>
      </c>
      <c r="D11" s="26">
        <v>131174.40042</v>
      </c>
      <c r="E11" s="7">
        <f t="shared" si="0"/>
        <v>3.674952062773259</v>
      </c>
    </row>
    <row r="12" spans="1:5" s="8" customFormat="1" ht="12.75">
      <c r="A12" s="5" t="s">
        <v>6</v>
      </c>
      <c r="B12" s="6" t="s">
        <v>57</v>
      </c>
      <c r="C12" s="7">
        <v>16943641.2</v>
      </c>
      <c r="D12" s="26">
        <v>2902702.79442</v>
      </c>
      <c r="E12" s="7">
        <f t="shared" si="0"/>
        <v>17.13151712879756</v>
      </c>
    </row>
    <row r="13" spans="1:5" s="8" customFormat="1" ht="24">
      <c r="A13" s="5" t="s">
        <v>7</v>
      </c>
      <c r="B13" s="6" t="s">
        <v>58</v>
      </c>
      <c r="C13" s="7">
        <v>98919.2</v>
      </c>
      <c r="D13" s="26">
        <v>12364.25923</v>
      </c>
      <c r="E13" s="7">
        <f t="shared" si="0"/>
        <v>12.499352228889842</v>
      </c>
    </row>
    <row r="14" spans="1:5" s="8" customFormat="1" ht="24">
      <c r="A14" s="5" t="s">
        <v>8</v>
      </c>
      <c r="B14" s="6" t="s">
        <v>59</v>
      </c>
      <c r="C14" s="7">
        <v>22819288.1</v>
      </c>
      <c r="D14" s="26">
        <v>3181336.55736</v>
      </c>
      <c r="E14" s="7">
        <f t="shared" si="0"/>
        <v>13.941436487494979</v>
      </c>
    </row>
    <row r="15" spans="1:5" s="8" customFormat="1" ht="24">
      <c r="A15" s="5" t="s">
        <v>9</v>
      </c>
      <c r="B15" s="6" t="s">
        <v>10</v>
      </c>
      <c r="C15" s="7">
        <v>4030007.5</v>
      </c>
      <c r="D15" s="26">
        <v>293719.80598</v>
      </c>
      <c r="E15" s="7">
        <f t="shared" si="0"/>
        <v>7.288319090721296</v>
      </c>
    </row>
    <row r="16" spans="1:5" s="8" customFormat="1" ht="24">
      <c r="A16" s="5" t="s">
        <v>11</v>
      </c>
      <c r="B16" s="6" t="s">
        <v>12</v>
      </c>
      <c r="C16" s="7">
        <v>882488.5</v>
      </c>
      <c r="D16" s="26">
        <v>246020.37709</v>
      </c>
      <c r="E16" s="7">
        <f t="shared" si="0"/>
        <v>27.8780264094093</v>
      </c>
    </row>
    <row r="17" spans="1:5" s="8" customFormat="1" ht="24">
      <c r="A17" s="5" t="s">
        <v>13</v>
      </c>
      <c r="B17" s="6" t="s">
        <v>14</v>
      </c>
      <c r="C17" s="7">
        <v>58642.1</v>
      </c>
      <c r="D17" s="26">
        <v>8398.38076</v>
      </c>
      <c r="E17" s="7">
        <f t="shared" si="0"/>
        <v>14.321418844140984</v>
      </c>
    </row>
    <row r="18" spans="1:5" s="8" customFormat="1" ht="24">
      <c r="A18" s="5" t="s">
        <v>15</v>
      </c>
      <c r="B18" s="6" t="s">
        <v>16</v>
      </c>
      <c r="C18" s="7">
        <v>5090204</v>
      </c>
      <c r="D18" s="26">
        <v>1434809.34986</v>
      </c>
      <c r="E18" s="7">
        <f t="shared" si="0"/>
        <v>28.18765907731792</v>
      </c>
    </row>
    <row r="19" spans="1:5" s="8" customFormat="1" ht="12.75">
      <c r="A19" s="5" t="s">
        <v>21</v>
      </c>
      <c r="B19" s="6" t="s">
        <v>22</v>
      </c>
      <c r="C19" s="7">
        <v>327447.5</v>
      </c>
      <c r="D19" s="26">
        <v>106122.89604</v>
      </c>
      <c r="E19" s="7">
        <f t="shared" si="0"/>
        <v>32.4091330793486</v>
      </c>
    </row>
    <row r="20" spans="1:5" s="8" customFormat="1" ht="24">
      <c r="A20" s="5" t="s">
        <v>23</v>
      </c>
      <c r="B20" s="6" t="s">
        <v>24</v>
      </c>
      <c r="C20" s="7">
        <v>1278082.1</v>
      </c>
      <c r="D20" s="26">
        <v>334404.0867</v>
      </c>
      <c r="E20" s="7">
        <f t="shared" si="0"/>
        <v>26.16452313196468</v>
      </c>
    </row>
    <row r="21" spans="1:5" s="8" customFormat="1" ht="12.75">
      <c r="A21" s="5" t="s">
        <v>25</v>
      </c>
      <c r="B21" s="6" t="s">
        <v>26</v>
      </c>
      <c r="C21" s="7">
        <v>2792114.3</v>
      </c>
      <c r="D21" s="26">
        <v>749859.07013</v>
      </c>
      <c r="E21" s="7">
        <f t="shared" si="0"/>
        <v>26.856317097405363</v>
      </c>
    </row>
    <row r="22" spans="1:5" s="8" customFormat="1" ht="24">
      <c r="A22" s="5" t="s">
        <v>27</v>
      </c>
      <c r="B22" s="6" t="s">
        <v>28</v>
      </c>
      <c r="C22" s="7">
        <v>8214601.8</v>
      </c>
      <c r="D22" s="26">
        <v>1938869.0158</v>
      </c>
      <c r="E22" s="7">
        <f t="shared" si="0"/>
        <v>23.60271456858688</v>
      </c>
    </row>
    <row r="23" spans="1:5" s="8" customFormat="1" ht="24">
      <c r="A23" s="5" t="s">
        <v>29</v>
      </c>
      <c r="B23" s="6" t="s">
        <v>30</v>
      </c>
      <c r="C23" s="7">
        <v>980915.9</v>
      </c>
      <c r="D23" s="26">
        <v>118465.74608</v>
      </c>
      <c r="E23" s="7">
        <f t="shared" si="0"/>
        <v>12.077054320355089</v>
      </c>
    </row>
    <row r="24" spans="1:5" s="8" customFormat="1" ht="24">
      <c r="A24" s="5" t="s">
        <v>31</v>
      </c>
      <c r="B24" s="6" t="s">
        <v>32</v>
      </c>
      <c r="C24" s="7">
        <v>221181.3</v>
      </c>
      <c r="D24" s="26">
        <v>33036.55664</v>
      </c>
      <c r="E24" s="7">
        <f t="shared" si="0"/>
        <v>14.936414895834323</v>
      </c>
    </row>
    <row r="25" spans="1:5" s="8" customFormat="1" ht="24">
      <c r="A25" s="5" t="s">
        <v>33</v>
      </c>
      <c r="B25" s="6" t="s">
        <v>34</v>
      </c>
      <c r="C25" s="7">
        <v>57280.2</v>
      </c>
      <c r="D25" s="26">
        <v>9662.524519999999</v>
      </c>
      <c r="E25" s="7">
        <f t="shared" si="0"/>
        <v>16.868873572368813</v>
      </c>
    </row>
    <row r="26" spans="1:5" s="8" customFormat="1" ht="24">
      <c r="A26" s="5" t="s">
        <v>35</v>
      </c>
      <c r="B26" s="6" t="s">
        <v>36</v>
      </c>
      <c r="C26" s="7">
        <v>221284.9</v>
      </c>
      <c r="D26" s="26">
        <v>41001.2681</v>
      </c>
      <c r="E26" s="7">
        <f t="shared" si="0"/>
        <v>18.528723875872235</v>
      </c>
    </row>
    <row r="27" spans="1:5" s="8" customFormat="1" ht="24">
      <c r="A27" s="5" t="s">
        <v>37</v>
      </c>
      <c r="B27" s="6" t="s">
        <v>38</v>
      </c>
      <c r="C27" s="7">
        <v>441267.1</v>
      </c>
      <c r="D27" s="26">
        <v>108084.35841</v>
      </c>
      <c r="E27" s="7">
        <f t="shared" si="0"/>
        <v>24.49408950044089</v>
      </c>
    </row>
    <row r="28" spans="1:5" s="8" customFormat="1" ht="24">
      <c r="A28" s="5" t="s">
        <v>39</v>
      </c>
      <c r="B28" s="6" t="s">
        <v>40</v>
      </c>
      <c r="C28" s="7">
        <v>76879</v>
      </c>
      <c r="D28" s="26">
        <v>6692.06883</v>
      </c>
      <c r="E28" s="7">
        <f t="shared" si="0"/>
        <v>8.704677259069447</v>
      </c>
    </row>
    <row r="29" spans="1:5" s="8" customFormat="1" ht="24">
      <c r="A29" s="5" t="s">
        <v>41</v>
      </c>
      <c r="B29" s="6" t="s">
        <v>42</v>
      </c>
      <c r="C29" s="7">
        <v>1653997.4</v>
      </c>
      <c r="D29" s="26">
        <v>21684.461219999997</v>
      </c>
      <c r="E29" s="7">
        <f t="shared" si="0"/>
        <v>1.3110335735715182</v>
      </c>
    </row>
    <row r="30" spans="1:5" s="8" customFormat="1" ht="24">
      <c r="A30" s="5" t="s">
        <v>43</v>
      </c>
      <c r="B30" s="6" t="s">
        <v>44</v>
      </c>
      <c r="C30" s="7">
        <v>1419308.7</v>
      </c>
      <c r="D30" s="26">
        <v>283238.85579</v>
      </c>
      <c r="E30" s="7">
        <f t="shared" si="0"/>
        <v>19.95611354950477</v>
      </c>
    </row>
    <row r="31" spans="1:5" s="8" customFormat="1" ht="12.75">
      <c r="A31" s="5" t="s">
        <v>45</v>
      </c>
      <c r="B31" s="6" t="s">
        <v>46</v>
      </c>
      <c r="C31" s="7">
        <v>559771.9</v>
      </c>
      <c r="D31" s="26">
        <v>74450.97808</v>
      </c>
      <c r="E31" s="7">
        <f t="shared" si="0"/>
        <v>13.30023498500014</v>
      </c>
    </row>
    <row r="32" spans="1:5" s="8" customFormat="1" ht="12.75">
      <c r="A32" s="5" t="s">
        <v>47</v>
      </c>
      <c r="B32" s="6" t="s">
        <v>48</v>
      </c>
      <c r="C32" s="7">
        <v>2267332</v>
      </c>
      <c r="D32" s="26">
        <v>288184.34898</v>
      </c>
      <c r="E32" s="7">
        <f t="shared" si="0"/>
        <v>12.710284553828025</v>
      </c>
    </row>
    <row r="33" spans="1:5" s="8" customFormat="1" ht="24">
      <c r="A33" s="5" t="s">
        <v>49</v>
      </c>
      <c r="B33" s="6" t="s">
        <v>50</v>
      </c>
      <c r="C33" s="7">
        <v>2760946.7</v>
      </c>
      <c r="D33" s="26">
        <v>577247.87338</v>
      </c>
      <c r="E33" s="7">
        <f t="shared" si="0"/>
        <v>20.907606560459858</v>
      </c>
    </row>
    <row r="34" spans="1:5" s="8" customFormat="1" ht="24">
      <c r="A34" s="5" t="s">
        <v>51</v>
      </c>
      <c r="B34" s="6" t="s">
        <v>52</v>
      </c>
      <c r="C34" s="7">
        <v>1174570.3</v>
      </c>
      <c r="D34" s="26">
        <v>323903.34237</v>
      </c>
      <c r="E34" s="7">
        <f t="shared" si="0"/>
        <v>27.57632662514964</v>
      </c>
    </row>
    <row r="35" spans="1:5" s="8" customFormat="1" ht="24">
      <c r="A35" s="5" t="s">
        <v>53</v>
      </c>
      <c r="B35" s="6" t="s">
        <v>60</v>
      </c>
      <c r="C35" s="7">
        <v>205359.5</v>
      </c>
      <c r="D35" s="26">
        <v>24330.664829999998</v>
      </c>
      <c r="E35" s="7">
        <f t="shared" si="0"/>
        <v>11.847839924619995</v>
      </c>
    </row>
    <row r="36" spans="1:5" s="8" customFormat="1" ht="12.75">
      <c r="A36" s="5" t="s">
        <v>61</v>
      </c>
      <c r="B36" s="6" t="s">
        <v>62</v>
      </c>
      <c r="C36" s="7">
        <v>18664582.5</v>
      </c>
      <c r="D36" s="26">
        <v>5564290.82375</v>
      </c>
      <c r="E36" s="7">
        <f t="shared" si="0"/>
        <v>29.81202940783701</v>
      </c>
    </row>
    <row r="37" spans="1:5" s="8" customFormat="1" ht="24">
      <c r="A37" s="5" t="s">
        <v>63</v>
      </c>
      <c r="B37" s="6" t="s">
        <v>64</v>
      </c>
      <c r="C37" s="7">
        <v>815332</v>
      </c>
      <c r="D37" s="26">
        <v>141882.3882</v>
      </c>
      <c r="E37" s="7">
        <f t="shared" si="0"/>
        <v>17.401793159105736</v>
      </c>
    </row>
    <row r="38" spans="1:5" s="8" customFormat="1" ht="12.75">
      <c r="A38" s="5" t="s">
        <v>17</v>
      </c>
      <c r="B38" s="6" t="s">
        <v>18</v>
      </c>
      <c r="C38" s="7">
        <v>2683312.7</v>
      </c>
      <c r="D38" s="26">
        <v>221647.86683</v>
      </c>
      <c r="E38" s="7">
        <f t="shared" si="0"/>
        <v>8.260232466756483</v>
      </c>
    </row>
    <row r="39" spans="1:5" s="8" customFormat="1" ht="12.75">
      <c r="A39" s="15"/>
      <c r="B39" s="16"/>
      <c r="C39" s="17"/>
      <c r="D39" s="17"/>
      <c r="E39" s="18"/>
    </row>
    <row r="41" spans="2:5" ht="48.75" customHeight="1">
      <c r="B41" s="20"/>
      <c r="C41" s="21"/>
      <c r="D41" s="21"/>
      <c r="E41" s="11"/>
    </row>
    <row r="42" spans="2:5" ht="45.75" customHeight="1">
      <c r="B42" s="20"/>
      <c r="C42" s="22"/>
      <c r="D42" s="22"/>
      <c r="E42" s="12"/>
    </row>
  </sheetData>
  <sheetProtection/>
  <autoFilter ref="A6:E38"/>
  <mergeCells count="7">
    <mergeCell ref="D4:D5"/>
    <mergeCell ref="A2:E2"/>
    <mergeCell ref="C4:C5"/>
    <mergeCell ref="E4:E5"/>
    <mergeCell ref="A4:A5"/>
    <mergeCell ref="A1:E1"/>
    <mergeCell ref="B4:B5"/>
  </mergeCells>
  <printOptions horizontalCentered="1"/>
  <pageMargins left="0.3937007874015748" right="0.3937007874015748" top="0.8267716535433072" bottom="0.8267716535433072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2023-02-27T06:46:48Z</cp:lastPrinted>
  <dcterms:created xsi:type="dcterms:W3CDTF">1999-06-18T11:49:53Z</dcterms:created>
  <dcterms:modified xsi:type="dcterms:W3CDTF">2023-04-27T12:26:39Z</dcterms:modified>
  <cp:category/>
  <cp:version/>
  <cp:contentType/>
  <cp:contentStatus/>
</cp:coreProperties>
</file>