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ГП" sheetId="1" r:id="rId1"/>
  </sheets>
  <definedNames>
    <definedName name="_xlnm._FilterDatabase" localSheetId="0" hidden="1">'ГП'!$A$6:$C$37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'ГП'!$4:$6</definedName>
    <definedName name="_xlnm.Print_Area" localSheetId="0">'ГП'!$A$1:$E$37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<sst xmlns="http://schemas.openxmlformats.org/spreadsheetml/2006/main" count="67" uniqueCount="67">
  <si>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</t>
  </si>
  <si>
    <t>ГП</t>
  </si>
  <si>
    <t>50</t>
  </si>
  <si>
    <t>52</t>
  </si>
  <si>
    <t>53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</si>
  <si>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</si>
  <si>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</si>
  <si>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</si>
  <si>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</si>
  <si>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</si>
  <si>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</si>
  <si>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</si>
  <si>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</si>
  <si>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</si>
  <si>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</si>
  <si>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</si>
  <si>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</si>
  <si>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</si>
  <si>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</si>
  <si>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</si>
  <si>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</si>
  <si>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</si>
  <si>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99</t>
  </si>
  <si>
    <t>Расходы, не включенные в государственные программы Тверской области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</si>
  <si>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</si>
  <si>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</si>
  <si>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</si>
  <si>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</si>
  <si>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</si>
  <si>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</si>
  <si>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</si>
  <si>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</si>
  <si>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</si>
  <si>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</si>
  <si>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</si>
  <si>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</si>
  <si>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</si>
  <si>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</si>
  <si>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</si>
  <si>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</si>
  <si>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</si>
  <si>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</si>
  <si>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</si>
  <si>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</si>
  <si>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</si>
  <si>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</si>
  <si>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</si>
  <si>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</si>
  <si>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</si>
  <si>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</si>
  <si>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</si>
  <si>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</si>
  <si>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</si>
  <si>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</si>
  <si>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</si>
  <si>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</si>
  <si>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Государственная программа Тверской области "Здравоохранение Тверской области" на 2019-2025 годы</t>
  </si>
  <si>
    <t>Государственная программа Тверской области "Государственное управление и гражданское общество Тверской области" на 2018 - 2024 годы</t>
  </si>
  <si>
    <t>Государственная программа Тверской области "Сохранение, популяризация и государственная охрана культурного наследия в Тверской области" на 2018 - 2024 годы</t>
  </si>
  <si>
    <t>Государственная программа Тверской области "Развитие туристской индустрии в Тверской области" на 2018 - 2024 годы</t>
  </si>
  <si>
    <t>80</t>
  </si>
  <si>
    <t>Государственная программа Тверской области «Цифровое развитие и информационные технологии в Тверской области» на 2022 – 2027 годы</t>
  </si>
  <si>
    <t>Исполнено на 01.10.2022, тыс. руб.</t>
  </si>
  <si>
    <t xml:space="preserve">Ежеквартальные сведения об исполнении областного бюджета Тверской области за девять месяцев 2022 года по расходам в разрезе государственных программ в сравнении с запланированными значениями </t>
  </si>
  <si>
    <t>Факт за аналогичный  период прошлого года, тыс.руб.</t>
  </si>
  <si>
    <t>Итого</t>
  </si>
  <si>
    <t xml:space="preserve">темп роста, %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</si>
</sst>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vertical="top" wrapText="1"/>
    </xf>
    <xf numFmtId="192" fontId="46" fillId="33" borderId="1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justify" vertical="justify" wrapText="1"/>
    </xf>
    <xf numFmtId="192" fontId="8" fillId="33" borderId="0" xfId="0" applyNumberFormat="1" applyFont="1" applyFill="1" applyAlignment="1">
      <alignment horizontal="center" wrapText="1"/>
    </xf>
    <xf numFmtId="0" fontId="46" fillId="33" borderId="0" xfId="0" applyNumberFormat="1" applyFont="1" applyFill="1" applyBorder="1" applyAlignment="1">
      <alignment horizontal="center" vertical="top" wrapText="1"/>
    </xf>
    <xf numFmtId="0" fontId="46" fillId="33" borderId="0" xfId="0" applyNumberFormat="1" applyFont="1" applyFill="1" applyBorder="1" applyAlignment="1">
      <alignment vertical="top" wrapText="1"/>
    </xf>
    <xf numFmtId="192" fontId="46" fillId="33" borderId="0" xfId="0" applyNumberFormat="1" applyFont="1" applyFill="1" applyBorder="1" applyAlignment="1">
      <alignment vertical="top" wrapText="1"/>
    </xf>
    <xf numFmtId="192" fontId="10" fillId="33" borderId="0" xfId="0" applyNumberFormat="1" applyFont="1" applyFill="1" applyBorder="1" applyAlignment="1">
      <alignment horizontal="center" wrapText="1"/>
    </xf>
    <xf numFmtId="192" fontId="10" fillId="33" borderId="0" xfId="0" applyNumberFormat="1" applyFont="1" applyFill="1" applyAlignment="1">
      <alignment horizontal="center" wrapText="1"/>
    </xf>
    <xf numFmtId="0" fontId="10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vertical="justify"/>
    </xf>
    <xf numFmtId="0" fontId="11" fillId="33" borderId="0" xfId="0" applyFont="1" applyFill="1" applyBorder="1" applyAlignment="1">
      <alignment horizontal="left" vertical="justify"/>
    </xf>
    <xf numFmtId="192" fontId="46" fillId="33" borderId="12" xfId="0" applyNumberFormat="1" applyFont="1" applyFill="1" applyBorder="1" applyAlignment="1">
      <alignment vertical="top" wrapText="1"/>
    </xf>
    <xf numFmtId="192" fontId="11" fillId="33" borderId="10" xfId="0" applyNumberFormat="1" applyFont="1" applyFill="1" applyBorder="1" applyAlignment="1">
      <alignment horizontal="center" vertical="top"/>
    </xf>
    <xf numFmtId="192" fontId="8" fillId="0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41"/>
  <sheetViews>
    <sheetView showGridLines="0" showZeros="0" tabSelected="1" view="pageBreakPreview" zoomScaleNormal="110" zoomScaleSheetLayoutView="100" zoomScalePageLayoutView="50" workbookViewId="0" topLeftCell="A1">
      <selection activeCell="K14" sqref="K14"/>
    </sheetView>
  </sheetViews>
  <sheetFormatPr defaultColWidth="9.00390625" defaultRowHeight="12.75"/>
  <cols>
    <col min="1" max="1" width="5.00390625" style="8" customWidth="1"/>
    <col min="2" max="2" width="88.625" style="8" customWidth="1"/>
    <col min="3" max="3" width="15.125" style="9" customWidth="1"/>
    <col min="4" max="4" width="14.625" style="9" customWidth="1"/>
    <col min="5" max="5" width="11.25390625" style="9" customWidth="1"/>
    <col min="6" max="16384" width="9.125" style="1" customWidth="1"/>
  </cols>
  <sheetData>
    <row r="1" spans="1:5" ht="12" customHeight="1">
      <c r="A1" s="25"/>
      <c r="B1" s="25"/>
      <c r="C1" s="25"/>
      <c r="D1" s="1"/>
      <c r="E1" s="1"/>
    </row>
    <row r="2" spans="1:5" ht="32.25" customHeight="1">
      <c r="A2" s="28" t="s">
        <v>63</v>
      </c>
      <c r="B2" s="28"/>
      <c r="C2" s="28"/>
      <c r="D2" s="28"/>
      <c r="E2" s="28"/>
    </row>
    <row r="3" spans="1:5" ht="15.75">
      <c r="A3" s="10"/>
      <c r="B3" s="10"/>
      <c r="C3" s="11"/>
      <c r="D3" s="11"/>
      <c r="E3" s="11"/>
    </row>
    <row r="4" spans="1:5" ht="12.75" customHeight="1">
      <c r="A4" s="23" t="s">
        <v>1</v>
      </c>
      <c r="B4" s="23" t="s">
        <v>0</v>
      </c>
      <c r="C4" s="22" t="s">
        <v>62</v>
      </c>
      <c r="D4" s="22" t="s">
        <v>64</v>
      </c>
      <c r="E4" s="26" t="s">
        <v>66</v>
      </c>
    </row>
    <row r="5" spans="1:5" ht="84" customHeight="1">
      <c r="A5" s="24"/>
      <c r="B5" s="24"/>
      <c r="C5" s="22"/>
      <c r="D5" s="22"/>
      <c r="E5" s="27"/>
    </row>
    <row r="6" spans="1:5" ht="11.25" customHeight="1">
      <c r="A6" s="2">
        <v>1</v>
      </c>
      <c r="B6" s="2">
        <v>2</v>
      </c>
      <c r="C6" s="3">
        <v>3</v>
      </c>
      <c r="D6" s="3">
        <v>4</v>
      </c>
      <c r="E6" s="3">
        <v>5</v>
      </c>
    </row>
    <row r="7" spans="1:5" ht="15.75" customHeight="1">
      <c r="A7" s="18"/>
      <c r="B7" s="19" t="s">
        <v>65</v>
      </c>
      <c r="C7" s="20">
        <v>64833501</v>
      </c>
      <c r="D7" s="20">
        <v>55768509.1</v>
      </c>
      <c r="E7" s="21">
        <f>D7/C7*100</f>
        <v>86.01804351117796</v>
      </c>
    </row>
    <row r="8" spans="1:5" s="7" customFormat="1" ht="24">
      <c r="A8" s="4" t="s">
        <v>2</v>
      </c>
      <c r="B8" s="5" t="s">
        <v>57</v>
      </c>
      <c r="C8" s="20">
        <v>938926.9</v>
      </c>
      <c r="D8" s="20">
        <v>946435.3</v>
      </c>
      <c r="E8" s="21">
        <f aca="true" t="shared" si="0" ref="E8:E37">D8/C8*100</f>
        <v>100.79967886743898</v>
      </c>
    </row>
    <row r="9" spans="1:5" s="7" customFormat="1" ht="24">
      <c r="A9" s="4" t="s">
        <v>3</v>
      </c>
      <c r="B9" s="5" t="s">
        <v>58</v>
      </c>
      <c r="C9" s="6">
        <v>203328.40000000002</v>
      </c>
      <c r="D9" s="6">
        <v>256094.1</v>
      </c>
      <c r="E9" s="21">
        <f t="shared" si="0"/>
        <v>125.95097389248131</v>
      </c>
    </row>
    <row r="10" spans="1:5" s="7" customFormat="1" ht="24">
      <c r="A10" s="4" t="s">
        <v>4</v>
      </c>
      <c r="B10" s="5" t="s">
        <v>59</v>
      </c>
      <c r="C10" s="6">
        <v>857153.4</v>
      </c>
      <c r="D10" s="6">
        <v>509294.5</v>
      </c>
      <c r="E10" s="21">
        <f t="shared" si="0"/>
        <v>59.41696083804836</v>
      </c>
    </row>
    <row r="11" spans="1:5" s="7" customFormat="1" ht="24">
      <c r="A11" s="4" t="s">
        <v>5</v>
      </c>
      <c r="B11" s="5" t="s">
        <v>6</v>
      </c>
      <c r="C11" s="6">
        <v>12173396.600000001</v>
      </c>
      <c r="D11" s="6">
        <v>10763947.8</v>
      </c>
      <c r="E11" s="21">
        <f t="shared" si="0"/>
        <v>88.42189368906291</v>
      </c>
    </row>
    <row r="12" spans="1:5" s="7" customFormat="1" ht="36">
      <c r="A12" s="4" t="s">
        <v>7</v>
      </c>
      <c r="B12" s="5" t="s">
        <v>8</v>
      </c>
      <c r="C12" s="6">
        <v>330532.8</v>
      </c>
      <c r="D12" s="6">
        <v>232537.3</v>
      </c>
      <c r="E12" s="21">
        <f t="shared" si="0"/>
        <v>70.3522615607286</v>
      </c>
    </row>
    <row r="13" spans="1:5" s="7" customFormat="1" ht="12.75">
      <c r="A13" s="4" t="s">
        <v>9</v>
      </c>
      <c r="B13" s="5" t="s">
        <v>56</v>
      </c>
      <c r="C13" s="6">
        <v>11396437.4</v>
      </c>
      <c r="D13" s="6">
        <v>10493178.6</v>
      </c>
      <c r="E13" s="21">
        <f t="shared" si="0"/>
        <v>92.0742003110551</v>
      </c>
    </row>
    <row r="14" spans="1:5" s="7" customFormat="1" ht="24">
      <c r="A14" s="4" t="s">
        <v>10</v>
      </c>
      <c r="B14" s="5" t="s">
        <v>11</v>
      </c>
      <c r="C14" s="6">
        <v>31615</v>
      </c>
      <c r="D14" s="6">
        <v>37435.4</v>
      </c>
      <c r="E14" s="21">
        <f t="shared" si="0"/>
        <v>118.41024829985767</v>
      </c>
    </row>
    <row r="15" spans="1:5" s="7" customFormat="1" ht="24">
      <c r="A15" s="4" t="s">
        <v>12</v>
      </c>
      <c r="B15" s="5" t="s">
        <v>13</v>
      </c>
      <c r="C15" s="6">
        <v>12742635.8</v>
      </c>
      <c r="D15" s="6">
        <v>10552370.2</v>
      </c>
      <c r="E15" s="21">
        <f t="shared" si="0"/>
        <v>82.81151847720547</v>
      </c>
    </row>
    <row r="16" spans="1:5" s="7" customFormat="1" ht="24">
      <c r="A16" s="4" t="s">
        <v>14</v>
      </c>
      <c r="B16" s="5" t="s">
        <v>15</v>
      </c>
      <c r="C16" s="6">
        <v>2247133.1999999997</v>
      </c>
      <c r="D16" s="6">
        <v>905570.5</v>
      </c>
      <c r="E16" s="21">
        <f t="shared" si="0"/>
        <v>40.29892398011832</v>
      </c>
    </row>
    <row r="17" spans="1:5" s="7" customFormat="1" ht="24">
      <c r="A17" s="4" t="s">
        <v>16</v>
      </c>
      <c r="B17" s="5" t="s">
        <v>17</v>
      </c>
      <c r="C17" s="6">
        <v>1731315.2000000002</v>
      </c>
      <c r="D17" s="6">
        <v>833069.3</v>
      </c>
      <c r="E17" s="21">
        <f t="shared" si="0"/>
        <v>48.117714209405655</v>
      </c>
    </row>
    <row r="18" spans="1:5" s="7" customFormat="1" ht="24">
      <c r="A18" s="4" t="s">
        <v>18</v>
      </c>
      <c r="B18" s="5" t="s">
        <v>19</v>
      </c>
      <c r="C18" s="6">
        <v>32510.5</v>
      </c>
      <c r="D18" s="6">
        <v>33595.8</v>
      </c>
      <c r="E18" s="21">
        <f t="shared" si="0"/>
        <v>103.33830608572616</v>
      </c>
    </row>
    <row r="19" spans="1:5" s="7" customFormat="1" ht="24">
      <c r="A19" s="4" t="s">
        <v>20</v>
      </c>
      <c r="B19" s="5" t="s">
        <v>21</v>
      </c>
      <c r="C19" s="6">
        <v>4996412.3</v>
      </c>
      <c r="D19" s="6">
        <v>4538587.199999999</v>
      </c>
      <c r="E19" s="21">
        <f t="shared" si="0"/>
        <v>90.8369231258197</v>
      </c>
    </row>
    <row r="20" spans="1:5" s="7" customFormat="1" ht="12.75">
      <c r="A20" s="4" t="s">
        <v>24</v>
      </c>
      <c r="B20" s="5" t="s">
        <v>25</v>
      </c>
      <c r="C20" s="6">
        <v>321592.8</v>
      </c>
      <c r="D20" s="6">
        <v>1553561.7</v>
      </c>
      <c r="E20" s="21">
        <f t="shared" si="0"/>
        <v>483.08348321231074</v>
      </c>
    </row>
    <row r="21" spans="1:5" s="7" customFormat="1" ht="24">
      <c r="A21" s="4" t="s">
        <v>26</v>
      </c>
      <c r="B21" s="5" t="s">
        <v>27</v>
      </c>
      <c r="C21" s="6">
        <v>1034534.8</v>
      </c>
      <c r="D21" s="6">
        <v>782893.1</v>
      </c>
      <c r="E21" s="21">
        <f t="shared" si="0"/>
        <v>75.67585933310315</v>
      </c>
    </row>
    <row r="22" spans="1:5" s="7" customFormat="1" ht="12.75">
      <c r="A22" s="4" t="s">
        <v>28</v>
      </c>
      <c r="B22" s="5" t="s">
        <v>29</v>
      </c>
      <c r="C22" s="6">
        <v>2039562.7999999998</v>
      </c>
      <c r="D22" s="6">
        <v>1570736.8</v>
      </c>
      <c r="E22" s="21">
        <f t="shared" si="0"/>
        <v>77.01340699094925</v>
      </c>
    </row>
    <row r="23" spans="1:5" s="7" customFormat="1" ht="24">
      <c r="A23" s="4" t="s">
        <v>30</v>
      </c>
      <c r="B23" s="5" t="s">
        <v>31</v>
      </c>
      <c r="C23" s="6">
        <v>5801606.500000001</v>
      </c>
      <c r="D23" s="6">
        <v>5414572.499999999</v>
      </c>
      <c r="E23" s="21">
        <f t="shared" si="0"/>
        <v>93.32884779414113</v>
      </c>
    </row>
    <row r="24" spans="1:5" s="7" customFormat="1" ht="24">
      <c r="A24" s="4" t="s">
        <v>32</v>
      </c>
      <c r="B24" s="5" t="s">
        <v>33</v>
      </c>
      <c r="C24" s="6">
        <v>493499.60000000003</v>
      </c>
      <c r="D24" s="6">
        <v>543556.7</v>
      </c>
      <c r="E24" s="21">
        <f t="shared" si="0"/>
        <v>110.14329089628441</v>
      </c>
    </row>
    <row r="25" spans="1:5" s="7" customFormat="1" ht="24">
      <c r="A25" s="4" t="s">
        <v>34</v>
      </c>
      <c r="B25" s="5" t="s">
        <v>35</v>
      </c>
      <c r="C25" s="6">
        <v>377968.60000000003</v>
      </c>
      <c r="D25" s="6">
        <v>92502.7</v>
      </c>
      <c r="E25" s="21">
        <f t="shared" si="0"/>
        <v>24.473646752666752</v>
      </c>
    </row>
    <row r="26" spans="1:5" s="7" customFormat="1" ht="24">
      <c r="A26" s="4" t="s">
        <v>36</v>
      </c>
      <c r="B26" s="5" t="s">
        <v>37</v>
      </c>
      <c r="C26" s="6">
        <v>32228.8</v>
      </c>
      <c r="D26" s="6">
        <v>30502</v>
      </c>
      <c r="E26" s="21">
        <f t="shared" si="0"/>
        <v>94.64205927617535</v>
      </c>
    </row>
    <row r="27" spans="1:5" s="7" customFormat="1" ht="24">
      <c r="A27" s="4" t="s">
        <v>38</v>
      </c>
      <c r="B27" s="5" t="s">
        <v>39</v>
      </c>
      <c r="C27" s="6">
        <v>140371.3</v>
      </c>
      <c r="D27" s="6">
        <v>135805.8</v>
      </c>
      <c r="E27" s="21">
        <f t="shared" si="0"/>
        <v>96.7475545214727</v>
      </c>
    </row>
    <row r="28" spans="1:5" s="7" customFormat="1" ht="24">
      <c r="A28" s="4" t="s">
        <v>40</v>
      </c>
      <c r="B28" s="5" t="s">
        <v>41</v>
      </c>
      <c r="C28" s="6">
        <v>285208.6</v>
      </c>
      <c r="D28" s="6">
        <v>258908.6</v>
      </c>
      <c r="E28" s="21">
        <f t="shared" si="0"/>
        <v>90.77867918428828</v>
      </c>
    </row>
    <row r="29" spans="1:5" s="7" customFormat="1" ht="24">
      <c r="A29" s="4" t="s">
        <v>42</v>
      </c>
      <c r="B29" s="5" t="s">
        <v>43</v>
      </c>
      <c r="C29" s="6">
        <v>43724.1</v>
      </c>
      <c r="D29" s="6">
        <v>33228.8</v>
      </c>
      <c r="E29" s="21">
        <f t="shared" si="0"/>
        <v>75.99653280456316</v>
      </c>
    </row>
    <row r="30" spans="1:5" s="7" customFormat="1" ht="24">
      <c r="A30" s="4" t="s">
        <v>44</v>
      </c>
      <c r="B30" s="5" t="s">
        <v>45</v>
      </c>
      <c r="C30" s="6">
        <v>973464.1</v>
      </c>
      <c r="D30" s="6">
        <v>164453.7</v>
      </c>
      <c r="E30" s="21">
        <f t="shared" si="0"/>
        <v>16.89365843075261</v>
      </c>
    </row>
    <row r="31" spans="1:5" s="7" customFormat="1" ht="24">
      <c r="A31" s="4" t="s">
        <v>46</v>
      </c>
      <c r="B31" s="5" t="s">
        <v>47</v>
      </c>
      <c r="C31" s="6">
        <v>914901.4</v>
      </c>
      <c r="D31" s="6">
        <v>800130.9</v>
      </c>
      <c r="E31" s="21">
        <f t="shared" si="0"/>
        <v>87.45542415827542</v>
      </c>
    </row>
    <row r="32" spans="1:5" s="7" customFormat="1" ht="12.75">
      <c r="A32" s="4" t="s">
        <v>48</v>
      </c>
      <c r="B32" s="5" t="s">
        <v>49</v>
      </c>
      <c r="C32" s="6">
        <v>350203.3</v>
      </c>
      <c r="D32" s="6">
        <v>338192.3</v>
      </c>
      <c r="E32" s="21">
        <f t="shared" si="0"/>
        <v>96.57027789286965</v>
      </c>
    </row>
    <row r="33" spans="1:5" s="7" customFormat="1" ht="12.75">
      <c r="A33" s="4" t="s">
        <v>50</v>
      </c>
      <c r="B33" s="5" t="s">
        <v>51</v>
      </c>
      <c r="C33" s="6">
        <v>1139469.3</v>
      </c>
      <c r="D33" s="6">
        <v>979983.9</v>
      </c>
      <c r="E33" s="21">
        <f t="shared" si="0"/>
        <v>86.00353690968244</v>
      </c>
    </row>
    <row r="34" spans="1:5" s="7" customFormat="1" ht="24">
      <c r="A34" s="4" t="s">
        <v>52</v>
      </c>
      <c r="B34" s="5" t="s">
        <v>53</v>
      </c>
      <c r="C34" s="6">
        <v>1633421.7</v>
      </c>
      <c r="D34" s="6">
        <v>1489283.4</v>
      </c>
      <c r="E34" s="21">
        <f t="shared" si="0"/>
        <v>91.1756835359785</v>
      </c>
    </row>
    <row r="35" spans="1:5" s="7" customFormat="1" ht="24">
      <c r="A35" s="4" t="s">
        <v>54</v>
      </c>
      <c r="B35" s="5" t="s">
        <v>55</v>
      </c>
      <c r="C35" s="6">
        <v>836653.7999999998</v>
      </c>
      <c r="D35" s="6">
        <v>772492.3</v>
      </c>
      <c r="E35" s="21">
        <f t="shared" si="0"/>
        <v>92.33117688582783</v>
      </c>
    </row>
    <row r="36" spans="1:5" s="7" customFormat="1" ht="24">
      <c r="A36" s="4" t="s">
        <v>60</v>
      </c>
      <c r="B36" s="5" t="s">
        <v>61</v>
      </c>
      <c r="C36" s="6">
        <v>106823.2</v>
      </c>
      <c r="D36" s="6">
        <v>0</v>
      </c>
      <c r="E36" s="21">
        <f t="shared" si="0"/>
        <v>0</v>
      </c>
    </row>
    <row r="37" spans="1:5" s="7" customFormat="1" ht="12.75">
      <c r="A37" s="4" t="s">
        <v>22</v>
      </c>
      <c r="B37" s="5" t="s">
        <v>23</v>
      </c>
      <c r="C37" s="6">
        <v>626868.8</v>
      </c>
      <c r="D37" s="6">
        <v>705587.9</v>
      </c>
      <c r="E37" s="21">
        <f t="shared" si="0"/>
        <v>112.55750804634079</v>
      </c>
    </row>
    <row r="38" spans="1:5" s="7" customFormat="1" ht="12.75">
      <c r="A38" s="12"/>
      <c r="B38" s="13"/>
      <c r="C38" s="14"/>
      <c r="D38" s="14"/>
      <c r="E38" s="14"/>
    </row>
    <row r="40" spans="2:5" ht="48.75" customHeight="1">
      <c r="B40" s="17"/>
      <c r="C40" s="15"/>
      <c r="D40" s="15"/>
      <c r="E40" s="15"/>
    </row>
    <row r="41" spans="2:5" ht="45.75" customHeight="1">
      <c r="B41" s="17"/>
      <c r="C41" s="16"/>
      <c r="D41" s="16"/>
      <c r="E41" s="16"/>
    </row>
  </sheetData>
  <sheetProtection/>
  <autoFilter ref="A6:C37"/>
  <mergeCells count="7">
    <mergeCell ref="C4:C5"/>
    <mergeCell ref="A4:A5"/>
    <mergeCell ref="A1:C1"/>
    <mergeCell ref="B4:B5"/>
    <mergeCell ref="D4:D5"/>
    <mergeCell ref="E4:E5"/>
    <mergeCell ref="A2:E2"/>
  </mergeCells>
  <printOptions horizontalCentered="1"/>
  <pageMargins left="0.3937007874015748" right="0.3937007874015748" top="0.8267716535433072" bottom="0.8267716535433072" header="0" footer="0"/>
  <pageSetup fitToHeight="0" fitToWidth="1" horizontalDpi="600" verticalDpi="600" orientation="portrait" pageOrder="overThenDown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2022-11-07T13:51:58Z</cp:lastPrinted>
  <dcterms:created xsi:type="dcterms:W3CDTF">1999-06-18T11:49:53Z</dcterms:created>
  <dcterms:modified xsi:type="dcterms:W3CDTF">2022-11-07T14:28:25Z</dcterms:modified>
  <cp:category/>
  <cp:version/>
  <cp:contentType/>
  <cp:contentStatus/>
</cp:coreProperties>
</file>