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02-ОСБП\Открытость бюджета\ОТКРЫТЫЕ ДАННЫЕ (НИФИ)\2021 год\Промежуточная отчетность\"/>
    </mc:Choice>
  </mc:AlternateContent>
  <bookViews>
    <workbookView xWindow="0" yWindow="825" windowWidth="11805" windowHeight="5685"/>
  </bookViews>
  <sheets>
    <sheet name="01.04.2021" sheetId="14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'01.04.2021'!$A$6:$H$84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'01.04.2021'!$3:$6</definedName>
    <definedName name="_xlnm.Print_Area" localSheetId="0">'01.04.2021'!$A$1:$E$84</definedName>
  </definedNames>
  <calcPr calcId="162913"/>
</workbook>
</file>

<file path=xl/calcChain.xml><?xml version="1.0" encoding="utf-8"?>
<calcChain xmlns="http://schemas.openxmlformats.org/spreadsheetml/2006/main">
  <c r="E7" i="14" l="1"/>
  <c r="E8" i="14"/>
  <c r="E9" i="14"/>
  <c r="E10" i="14"/>
  <c r="E11" i="14"/>
  <c r="E12" i="14"/>
  <c r="E13" i="14"/>
  <c r="E14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30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</calcChain>
</file>

<file path=xl/sharedStrings.xml><?xml version="1.0" encoding="utf-8"?>
<sst xmlns="http://schemas.openxmlformats.org/spreadsheetml/2006/main" count="164" uniqueCount="164">
  <si>
    <t>Наименование показателя</t>
  </si>
  <si>
    <t>Код по бюджетной классификации</t>
  </si>
  <si>
    <t>2</t>
  </si>
  <si>
    <t>х</t>
  </si>
  <si>
    <t>Расходы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</si>
  <si>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</si>
  <si>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</si>
  <si>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</si>
  <si>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</si>
  <si>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</si>
  <si>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</si>
  <si>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</si>
  <si>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</si>
  <si>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</si>
  <si>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</si>
  <si>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</si>
  <si>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</si>
  <si>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</si>
  <si>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</si>
  <si>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</si>
  <si>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</si>
  <si>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</si>
  <si>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</si>
  <si>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</si>
  <si>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</si>
  <si>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</si>
  <si>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</si>
  <si>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</si>
  <si>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</si>
  <si>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</si>
  <si>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</si>
  <si>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</si>
  <si>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</si>
  <si>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</si>
  <si>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</si>
  <si>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</si>
  <si>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</si>
  <si>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</si>
  <si>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</si>
  <si>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</si>
  <si>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</si>
  <si>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</si>
  <si>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</si>
  <si>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</si>
  <si>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</si>
  <si>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</si>
  <si>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</si>
  <si>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</si>
  <si>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</si>
  <si>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</si>
  <si>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</si>
  <si>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</si>
  <si>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</si>
  <si>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</si>
  <si>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</si>
  <si>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</si>
  <si>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</si>
  <si>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</si>
  <si>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</si>
  <si>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</si>
  <si>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</si>
  <si>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</si>
  <si>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</si>
  <si>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</si>
  <si>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</si>
  <si>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</si>
  <si>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</si>
  <si>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</si>
  <si>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</si>
  <si>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</si>
  <si>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</si>
  <si>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</si>
  <si>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</si>
  <si>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</si>
  <si>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МЕЖБЮДЖЕТНЫЕ ТРАНСФЕРТЫ ОБЩЕГО ХАРАКТЕРА БЮДЖЕТАМ БЮДЖЕТНОЙ СИСТЕМЫ РОССИЙСКОЙ ФЕДЕРАЦИИ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</si>
  <si>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</si>
  <si>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</si>
  <si>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</si>
  <si>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</si>
  <si>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</si>
  <si>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</si>
  <si>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</si>
  <si>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</si>
  <si>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</si>
  <si>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</si>
  <si>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</si>
  <si>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</si>
  <si>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</si>
  <si>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</si>
  <si>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</si>
  <si>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</si>
  <si>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</si>
  <si>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</si>
  <si>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</si>
  <si>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</si>
  <si>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</si>
  <si>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</si>
  <si>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</si>
  <si>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</si>
  <si>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</si>
  <si>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</si>
  <si>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</si>
  <si>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</si>
  <si>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</si>
  <si>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</si>
  <si>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</si>
  <si>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</si>
  <si>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</si>
  <si>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</si>
  <si>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</si>
  <si>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</si>
  <si>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</si>
  <si>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</si>
  <si>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</si>
  <si>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</si>
  <si>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</si>
  <si>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</si>
  <si>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</si>
  <si>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</si>
  <si>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</si>
  <si>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</si>
  <si>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</si>
  <si>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</si>
  <si>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</si>
  <si>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</si>
  <si>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</si>
  <si>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</si>
  <si>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</si>
  <si>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</si>
  <si>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</si>
  <si>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</si>
  <si>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</si>
  <si>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</si>
  <si>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</si>
  <si>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</si>
  <si>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</si>
  <si>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</si>
  <si>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</si>
  <si>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</si>
  <si>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</si>
  <si>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</si>
  <si>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</si>
  <si>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</si>
  <si>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</si>
  <si>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</si>
  <si>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</si>
  <si>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</si>
  <si>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</si>
  <si>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</si>
  <si>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</si>
  <si>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</si>
  <si>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1402</t>
  </si>
  <si>
    <t>1403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</si>
  <si>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</si>
  <si>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</si>
  <si>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</si>
  <si>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</si>
  <si>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</si>
  <si>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</si>
  <si>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св.200</t>
  </si>
  <si>
    <t>Факт за аналогичный период прошлого года, тыс. руб.</t>
  </si>
  <si>
    <t>Темп роста , %</t>
  </si>
  <si>
    <t>Исполнено на 01.04.2021, тыс. руб.</t>
  </si>
  <si>
    <t>Ежеквартальные сведения об исполнении консолидированного бюджета Тверской области по расходам в разрезе разделов и подразделов классификации расходов бюджетов за первый квартал 2021 года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</si>
</sst>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р_._-;\-* #,##0.0_р_._-;_-* &quot;-&quot;?_р_._-;_-@_-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/>
    <xf numFmtId="0" fontId="2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left" wrapText="1" indent="2"/>
    </xf>
    <xf numFmtId="49" fontId="6" fillId="0" borderId="1" xfId="0" applyNumberFormat="1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right" shrinkToFit="1"/>
    </xf>
    <xf numFmtId="164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shrinkToFit="1"/>
    </xf>
    <xf numFmtId="0" fontId="6" fillId="0" borderId="1" xfId="0" applyFont="1" applyFill="1" applyBorder="1" applyAlignment="1">
      <alignment horizontal="left" wrapText="1" indent="2"/>
    </xf>
    <xf numFmtId="164" fontId="4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center" shrinkToFit="1"/>
    </xf>
    <xf numFmtId="49" fontId="6" fillId="2" borderId="1" xfId="0" applyNumberFormat="1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84"/>
  <sheetViews>
    <sheetView showGridLines="0" showZeros="0" tabSelected="1" view="pageBreakPreview" zoomScale="110" zoomScaleNormal="100" zoomScaleSheetLayoutView="110" workbookViewId="0">
      <pane ySplit="6" topLeftCell="A7" activePane="bottomLeft" state="frozen"/>
      <selection pane="bottomLeft" activeCell="G10" sqref="G10"/>
    </sheetView>
  </sheetViews>
  <sheetFormatPr defaultRowHeight="12.75" x14ac:dyDescent="0.2"/>
  <cols>
    <col min="1" max="1" width="59" style="2" customWidth="1"/>
    <col min="2" max="2" width="21.28515625" style="2" customWidth="1"/>
    <col min="3" max="3" width="15.42578125" style="3" customWidth="1"/>
    <col min="4" max="4" width="18.28515625" style="1" customWidth="1"/>
    <col min="5" max="5" width="15.42578125" style="1" customWidth="1"/>
    <col min="6" max="6" width="14.5703125" style="1" customWidth="1"/>
    <col min="7" max="7" width="12.42578125" style="1" bestFit="1" customWidth="1"/>
    <col min="8" max="8" width="16.7109375" style="1" customWidth="1"/>
    <col min="9" max="9" width="11" style="1" bestFit="1" customWidth="1"/>
    <col min="10" max="16384" width="9.140625" style="1"/>
  </cols>
  <sheetData>
    <row r="1" spans="1:5" ht="49.5" customHeight="1" x14ac:dyDescent="0.25">
      <c r="A1" s="25" t="s">
        <v>163</v>
      </c>
      <c r="B1" s="25"/>
      <c r="C1" s="25"/>
      <c r="D1" s="25"/>
      <c r="E1" s="25"/>
    </row>
    <row r="2" spans="1:5" x14ac:dyDescent="0.2">
      <c r="A2" s="4"/>
      <c r="B2" s="11"/>
      <c r="C2" s="11"/>
      <c r="D2" s="17"/>
      <c r="E2" s="17"/>
    </row>
    <row r="3" spans="1:5" x14ac:dyDescent="0.2">
      <c r="A3" s="4"/>
      <c r="B3" s="11"/>
      <c r="C3" s="11"/>
      <c r="D3" s="17"/>
      <c r="E3" s="17"/>
    </row>
    <row r="4" spans="1:5" x14ac:dyDescent="0.2">
      <c r="A4" s="20" t="s">
        <v>0</v>
      </c>
      <c r="B4" s="20" t="s">
        <v>1</v>
      </c>
      <c r="C4" s="21" t="s">
        <v>162</v>
      </c>
      <c r="D4" s="21" t="s">
        <v>160</v>
      </c>
      <c r="E4" s="22" t="s">
        <v>161</v>
      </c>
    </row>
    <row r="5" spans="1:5" ht="84.75" customHeight="1" x14ac:dyDescent="0.2">
      <c r="A5" s="20"/>
      <c r="B5" s="20"/>
      <c r="C5" s="23"/>
      <c r="D5" s="23"/>
      <c r="E5" s="24"/>
    </row>
    <row r="6" spans="1:5" x14ac:dyDescent="0.2">
      <c r="A6" s="5">
        <v>1</v>
      </c>
      <c r="B6" s="6" t="s">
        <v>2</v>
      </c>
      <c r="C6" s="7">
        <v>3</v>
      </c>
      <c r="D6" s="7">
        <v>4</v>
      </c>
      <c r="E6" s="7">
        <v>5</v>
      </c>
    </row>
    <row r="7" spans="1:5" x14ac:dyDescent="0.2">
      <c r="A7" s="15" t="s">
        <v>4</v>
      </c>
      <c r="B7" s="10" t="s">
        <v>3</v>
      </c>
      <c r="C7" s="14">
        <v>15798299.105120001</v>
      </c>
      <c r="D7" s="13">
        <v>14593229.953850001</v>
      </c>
      <c r="E7" s="13">
        <f>C7/D7*100</f>
        <v>108.25772741936461</v>
      </c>
    </row>
    <row r="8" spans="1:5" x14ac:dyDescent="0.2">
      <c r="A8" s="15" t="s">
        <v>5</v>
      </c>
      <c r="B8" s="10" t="s">
        <v>77</v>
      </c>
      <c r="C8" s="14">
        <v>1114637.98802</v>
      </c>
      <c r="D8" s="13">
        <v>1104029.13356</v>
      </c>
      <c r="E8" s="13">
        <f>C8/D8*100</f>
        <v>100.96092160410579</v>
      </c>
    </row>
    <row r="9" spans="1:5" ht="22.5" x14ac:dyDescent="0.2">
      <c r="A9" s="9" t="s">
        <v>6</v>
      </c>
      <c r="B9" s="8" t="s">
        <v>78</v>
      </c>
      <c r="C9" s="12">
        <v>35133.80846</v>
      </c>
      <c r="D9" s="16">
        <v>40727.561439999998</v>
      </c>
      <c r="E9" s="16">
        <f>C9/D9*100</f>
        <v>86.26543602852152</v>
      </c>
    </row>
    <row r="10" spans="1:5" ht="33.75" x14ac:dyDescent="0.2">
      <c r="A10" s="9" t="s">
        <v>7</v>
      </c>
      <c r="B10" s="8" t="s">
        <v>79</v>
      </c>
      <c r="C10" s="12">
        <v>57543.992920000004</v>
      </c>
      <c r="D10" s="16">
        <v>60363.548479999998</v>
      </c>
      <c r="E10" s="16">
        <f>C10/D10*100</f>
        <v>95.329042723632824</v>
      </c>
    </row>
    <row r="11" spans="1:5" ht="33.75" x14ac:dyDescent="0.2">
      <c r="A11" s="9" t="s">
        <v>8</v>
      </c>
      <c r="B11" s="8" t="s">
        <v>80</v>
      </c>
      <c r="C11" s="12">
        <v>395774.86007999995</v>
      </c>
      <c r="D11" s="16">
        <v>406618.44475999998</v>
      </c>
      <c r="E11" s="16">
        <f>C11/D11*100</f>
        <v>97.33322852916811</v>
      </c>
    </row>
    <row r="12" spans="1:5" x14ac:dyDescent="0.2">
      <c r="A12" s="9" t="s">
        <v>9</v>
      </c>
      <c r="B12" s="8" t="s">
        <v>81</v>
      </c>
      <c r="C12" s="12">
        <v>58710.504740000004</v>
      </c>
      <c r="D12" s="16">
        <v>51642.566800000001</v>
      </c>
      <c r="E12" s="16">
        <f>C12/D12*100</f>
        <v>113.68626382838896</v>
      </c>
    </row>
    <row r="13" spans="1:5" ht="22.5" x14ac:dyDescent="0.2">
      <c r="A13" s="9" t="s">
        <v>10</v>
      </c>
      <c r="B13" s="8" t="s">
        <v>82</v>
      </c>
      <c r="C13" s="12">
        <v>142060.67562999998</v>
      </c>
      <c r="D13" s="16">
        <v>134772.78121000002</v>
      </c>
      <c r="E13" s="16">
        <f>C13/D13*100</f>
        <v>105.40754175625725</v>
      </c>
    </row>
    <row r="14" spans="1:5" x14ac:dyDescent="0.2">
      <c r="A14" s="9" t="s">
        <v>11</v>
      </c>
      <c r="B14" s="8" t="s">
        <v>83</v>
      </c>
      <c r="C14" s="12">
        <v>19289.526469999997</v>
      </c>
      <c r="D14" s="16">
        <v>19430.03801</v>
      </c>
      <c r="E14" s="16">
        <f>C14/D14*100</f>
        <v>99.276833427048956</v>
      </c>
    </row>
    <row r="15" spans="1:5" x14ac:dyDescent="0.2">
      <c r="A15" s="9" t="s">
        <v>12</v>
      </c>
      <c r="B15" s="8" t="s">
        <v>84</v>
      </c>
      <c r="C15" s="12">
        <v>88.58</v>
      </c>
      <c r="D15" s="16">
        <v>0</v>
      </c>
      <c r="E15" s="16">
        <v>0</v>
      </c>
    </row>
    <row r="16" spans="1:5" x14ac:dyDescent="0.2">
      <c r="A16" s="9" t="s">
        <v>13</v>
      </c>
      <c r="B16" s="8" t="s">
        <v>85</v>
      </c>
      <c r="C16" s="12">
        <v>0</v>
      </c>
      <c r="D16" s="16">
        <v>0</v>
      </c>
      <c r="E16" s="16">
        <v>0</v>
      </c>
    </row>
    <row r="17" spans="1:5" x14ac:dyDescent="0.2">
      <c r="A17" s="9" t="s">
        <v>14</v>
      </c>
      <c r="B17" s="8" t="s">
        <v>86</v>
      </c>
      <c r="C17" s="12">
        <v>406036.03972</v>
      </c>
      <c r="D17" s="16">
        <v>390474.19286000001</v>
      </c>
      <c r="E17" s="16">
        <f>C17/D17*100</f>
        <v>103.98537141366972</v>
      </c>
    </row>
    <row r="18" spans="1:5" x14ac:dyDescent="0.2">
      <c r="A18" s="15" t="s">
        <v>15</v>
      </c>
      <c r="B18" s="10" t="s">
        <v>87</v>
      </c>
      <c r="C18" s="14">
        <v>4527.8106100000005</v>
      </c>
      <c r="D18" s="13">
        <v>5003.0457200000001</v>
      </c>
      <c r="E18" s="13">
        <f>C18/D18*100</f>
        <v>90.501084007683232</v>
      </c>
    </row>
    <row r="19" spans="1:5" x14ac:dyDescent="0.2">
      <c r="A19" s="9" t="s">
        <v>16</v>
      </c>
      <c r="B19" s="8" t="s">
        <v>88</v>
      </c>
      <c r="C19" s="12">
        <v>4527.8106100000005</v>
      </c>
      <c r="D19" s="16">
        <v>5003.0457200000001</v>
      </c>
      <c r="E19" s="16">
        <f>C19/D19*100</f>
        <v>90.501084007683232</v>
      </c>
    </row>
    <row r="20" spans="1:5" ht="21.75" x14ac:dyDescent="0.2">
      <c r="A20" s="15" t="s">
        <v>17</v>
      </c>
      <c r="B20" s="19" t="s">
        <v>89</v>
      </c>
      <c r="C20" s="14">
        <v>184577.84086000003</v>
      </c>
      <c r="D20" s="13">
        <v>185164.02381000001</v>
      </c>
      <c r="E20" s="13">
        <f>C20/D20*100</f>
        <v>99.683425031526923</v>
      </c>
    </row>
    <row r="21" spans="1:5" x14ac:dyDescent="0.2">
      <c r="A21" s="9" t="s">
        <v>18</v>
      </c>
      <c r="B21" s="8" t="s">
        <v>90</v>
      </c>
      <c r="C21" s="12">
        <v>11138.0947</v>
      </c>
      <c r="D21" s="16">
        <v>13786.544679999999</v>
      </c>
      <c r="E21" s="16">
        <f>C21/D21*100</f>
        <v>80.78960289562562</v>
      </c>
    </row>
    <row r="22" spans="1:5" x14ac:dyDescent="0.2">
      <c r="A22" s="9" t="s">
        <v>157</v>
      </c>
      <c r="B22" s="8" t="s">
        <v>91</v>
      </c>
      <c r="C22" s="12">
        <v>6942.9706699999997</v>
      </c>
      <c r="D22" s="16">
        <v>67177.188670000003</v>
      </c>
      <c r="E22" s="16">
        <f>C22/D22*100</f>
        <v>10.335309957828873</v>
      </c>
    </row>
    <row r="23" spans="1:5" ht="22.5" x14ac:dyDescent="0.2">
      <c r="A23" s="9" t="s">
        <v>158</v>
      </c>
      <c r="B23" s="8" t="s">
        <v>92</v>
      </c>
      <c r="C23" s="12">
        <v>149516.34346</v>
      </c>
      <c r="D23" s="16">
        <v>88599.509989999991</v>
      </c>
      <c r="E23" s="16">
        <f>C23/D23*100</f>
        <v>168.75527130666472</v>
      </c>
    </row>
    <row r="24" spans="1:5" x14ac:dyDescent="0.2">
      <c r="A24" s="9" t="s">
        <v>19</v>
      </c>
      <c r="B24" s="8" t="s">
        <v>93</v>
      </c>
      <c r="C24" s="12">
        <v>1099.0540000000001</v>
      </c>
      <c r="D24" s="16">
        <v>807.63046999999995</v>
      </c>
      <c r="E24" s="16">
        <f>C24/D24*100</f>
        <v>136.08377108407018</v>
      </c>
    </row>
    <row r="25" spans="1:5" ht="22.5" x14ac:dyDescent="0.2">
      <c r="A25" s="9" t="s">
        <v>20</v>
      </c>
      <c r="B25" s="8" t="s">
        <v>94</v>
      </c>
      <c r="C25" s="12">
        <v>15881.37803</v>
      </c>
      <c r="D25" s="16">
        <v>14793.15</v>
      </c>
      <c r="E25" s="16">
        <f>C25/D25*100</f>
        <v>107.35629686713106</v>
      </c>
    </row>
    <row r="26" spans="1:5" x14ac:dyDescent="0.2">
      <c r="A26" s="15" t="s">
        <v>21</v>
      </c>
      <c r="B26" s="10" t="s">
        <v>95</v>
      </c>
      <c r="C26" s="14">
        <v>2289367.5920199999</v>
      </c>
      <c r="D26" s="13">
        <v>2079449.2464400001</v>
      </c>
      <c r="E26" s="13">
        <f>C26/D26*100</f>
        <v>110.09490113497013</v>
      </c>
    </row>
    <row r="27" spans="1:5" x14ac:dyDescent="0.2">
      <c r="A27" s="9" t="s">
        <v>22</v>
      </c>
      <c r="B27" s="8" t="s">
        <v>96</v>
      </c>
      <c r="C27" s="12">
        <v>50154.28731</v>
      </c>
      <c r="D27" s="16">
        <v>52804.659570000003</v>
      </c>
      <c r="E27" s="16">
        <f>C27/D27*100</f>
        <v>94.980798509861501</v>
      </c>
    </row>
    <row r="28" spans="1:5" x14ac:dyDescent="0.2">
      <c r="A28" s="9" t="s">
        <v>23</v>
      </c>
      <c r="B28" s="8" t="s">
        <v>97</v>
      </c>
      <c r="C28" s="12">
        <v>105013.07090999999</v>
      </c>
      <c r="D28" s="16">
        <v>105551.5425</v>
      </c>
      <c r="E28" s="16">
        <f>C28/D28*100</f>
        <v>99.489849624888237</v>
      </c>
    </row>
    <row r="29" spans="1:5" x14ac:dyDescent="0.2">
      <c r="A29" s="9" t="s">
        <v>24</v>
      </c>
      <c r="B29" s="8" t="s">
        <v>98</v>
      </c>
      <c r="C29" s="12">
        <v>0</v>
      </c>
      <c r="D29" s="16">
        <v>0</v>
      </c>
      <c r="E29" s="16">
        <v>0</v>
      </c>
    </row>
    <row r="30" spans="1:5" x14ac:dyDescent="0.2">
      <c r="A30" s="9" t="s">
        <v>25</v>
      </c>
      <c r="B30" s="8" t="s">
        <v>99</v>
      </c>
      <c r="C30" s="12">
        <v>69156.975609999994</v>
      </c>
      <c r="D30" s="16">
        <v>53645.062130000006</v>
      </c>
      <c r="E30" s="16">
        <f>C30/D30*100</f>
        <v>128.91582722452517</v>
      </c>
    </row>
    <row r="31" spans="1:5" x14ac:dyDescent="0.2">
      <c r="A31" s="9" t="s">
        <v>26</v>
      </c>
      <c r="B31" s="8" t="s">
        <v>100</v>
      </c>
      <c r="C31" s="12">
        <v>532699.96699999995</v>
      </c>
      <c r="D31" s="16">
        <v>124330.9945</v>
      </c>
      <c r="E31" s="16" t="s">
        <v>159</v>
      </c>
    </row>
    <row r="32" spans="1:5" x14ac:dyDescent="0.2">
      <c r="A32" s="9" t="s">
        <v>27</v>
      </c>
      <c r="B32" s="8" t="s">
        <v>101</v>
      </c>
      <c r="C32" s="12">
        <v>1388434.23908</v>
      </c>
      <c r="D32" s="16">
        <v>1593062.1391500002</v>
      </c>
      <c r="E32" s="16">
        <f>C32/D32*100</f>
        <v>87.155058485089469</v>
      </c>
    </row>
    <row r="33" spans="1:5" x14ac:dyDescent="0.2">
      <c r="A33" s="9" t="s">
        <v>28</v>
      </c>
      <c r="B33" s="8" t="s">
        <v>102</v>
      </c>
      <c r="C33" s="12">
        <v>18790.324379999998</v>
      </c>
      <c r="D33" s="16">
        <v>12985.41301</v>
      </c>
      <c r="E33" s="16">
        <f>C33/D33*100</f>
        <v>144.70332491950518</v>
      </c>
    </row>
    <row r="34" spans="1:5" x14ac:dyDescent="0.2">
      <c r="A34" s="9" t="s">
        <v>29</v>
      </c>
      <c r="B34" s="8" t="s">
        <v>103</v>
      </c>
      <c r="C34" s="12">
        <v>125118.72773</v>
      </c>
      <c r="D34" s="16">
        <v>137069.43558000002</v>
      </c>
      <c r="E34" s="16">
        <f>C34/D34*100</f>
        <v>91.281274487319948</v>
      </c>
    </row>
    <row r="35" spans="1:5" x14ac:dyDescent="0.2">
      <c r="A35" s="15" t="s">
        <v>30</v>
      </c>
      <c r="B35" s="10" t="s">
        <v>104</v>
      </c>
      <c r="C35" s="14">
        <v>417812.2622</v>
      </c>
      <c r="D35" s="13">
        <v>403847.44923999999</v>
      </c>
      <c r="E35" s="13">
        <f>C35/D35*100</f>
        <v>103.45794259349177</v>
      </c>
    </row>
    <row r="36" spans="1:5" x14ac:dyDescent="0.2">
      <c r="A36" s="9" t="s">
        <v>31</v>
      </c>
      <c r="B36" s="8" t="s">
        <v>105</v>
      </c>
      <c r="C36" s="12">
        <v>13253.641900000001</v>
      </c>
      <c r="D36" s="16">
        <v>35535.848450000005</v>
      </c>
      <c r="E36" s="16">
        <f>C36/D36*100</f>
        <v>37.296539911375042</v>
      </c>
    </row>
    <row r="37" spans="1:5" x14ac:dyDescent="0.2">
      <c r="A37" s="9" t="s">
        <v>32</v>
      </c>
      <c r="B37" s="8" t="s">
        <v>106</v>
      </c>
      <c r="C37" s="12">
        <v>155881.93002999999</v>
      </c>
      <c r="D37" s="16">
        <v>102984.23861</v>
      </c>
      <c r="E37" s="16">
        <f>C37/D37*100</f>
        <v>151.36484197385084</v>
      </c>
    </row>
    <row r="38" spans="1:5" x14ac:dyDescent="0.2">
      <c r="A38" s="9" t="s">
        <v>33</v>
      </c>
      <c r="B38" s="18" t="s">
        <v>107</v>
      </c>
      <c r="C38" s="12">
        <v>176938.87022000001</v>
      </c>
      <c r="D38" s="16">
        <v>196110.90885000001</v>
      </c>
      <c r="E38" s="16">
        <f>C38/D38*100</f>
        <v>90.223879567727579</v>
      </c>
    </row>
    <row r="39" spans="1:5" x14ac:dyDescent="0.2">
      <c r="A39" s="9" t="s">
        <v>34</v>
      </c>
      <c r="B39" s="18" t="s">
        <v>108</v>
      </c>
      <c r="C39" s="12">
        <v>71737.820049999995</v>
      </c>
      <c r="D39" s="16">
        <v>69216.453330000004</v>
      </c>
      <c r="E39" s="16">
        <f>C39/D39*100</f>
        <v>103.64272741334923</v>
      </c>
    </row>
    <row r="40" spans="1:5" x14ac:dyDescent="0.2">
      <c r="A40" s="15" t="s">
        <v>35</v>
      </c>
      <c r="B40" s="19" t="s">
        <v>109</v>
      </c>
      <c r="C40" s="14">
        <v>18313.982649999998</v>
      </c>
      <c r="D40" s="13">
        <v>17310.306239999998</v>
      </c>
      <c r="E40" s="13">
        <f>C40/D40*100</f>
        <v>105.79814358038763</v>
      </c>
    </row>
    <row r="41" spans="1:5" x14ac:dyDescent="0.2">
      <c r="A41" s="9" t="s">
        <v>36</v>
      </c>
      <c r="B41" s="8" t="s">
        <v>110</v>
      </c>
      <c r="C41" s="12">
        <v>144.32080999999999</v>
      </c>
      <c r="D41" s="16">
        <v>205.60623000000001</v>
      </c>
      <c r="E41" s="16">
        <f>C41/D41*100</f>
        <v>70.192819546372689</v>
      </c>
    </row>
    <row r="42" spans="1:5" x14ac:dyDescent="0.2">
      <c r="A42" s="9" t="s">
        <v>37</v>
      </c>
      <c r="B42" s="8" t="s">
        <v>111</v>
      </c>
      <c r="C42" s="12">
        <v>4672.9078200000004</v>
      </c>
      <c r="D42" s="16">
        <v>5485.1426200000005</v>
      </c>
      <c r="E42" s="16">
        <f>C42/D42*100</f>
        <v>85.192093327921526</v>
      </c>
    </row>
    <row r="43" spans="1:5" x14ac:dyDescent="0.2">
      <c r="A43" s="9" t="s">
        <v>38</v>
      </c>
      <c r="B43" s="8" t="s">
        <v>112</v>
      </c>
      <c r="C43" s="12">
        <v>13496.75402</v>
      </c>
      <c r="D43" s="16">
        <v>11619.55739</v>
      </c>
      <c r="E43" s="16">
        <f>C43/D43*100</f>
        <v>116.15549170242534</v>
      </c>
    </row>
    <row r="44" spans="1:5" x14ac:dyDescent="0.2">
      <c r="A44" s="15" t="s">
        <v>39</v>
      </c>
      <c r="B44" s="10" t="s">
        <v>113</v>
      </c>
      <c r="C44" s="14">
        <v>4454911.9824899994</v>
      </c>
      <c r="D44" s="13">
        <v>4183364.6824400001</v>
      </c>
      <c r="E44" s="13">
        <f>C44/D44*100</f>
        <v>106.49112187588715</v>
      </c>
    </row>
    <row r="45" spans="1:5" x14ac:dyDescent="0.2">
      <c r="A45" s="9" t="s">
        <v>40</v>
      </c>
      <c r="B45" s="8" t="s">
        <v>114</v>
      </c>
      <c r="C45" s="12">
        <v>1144356.06547</v>
      </c>
      <c r="D45" s="16">
        <v>1124871.7436300002</v>
      </c>
      <c r="E45" s="16">
        <f>C45/D45*100</f>
        <v>101.73213719255881</v>
      </c>
    </row>
    <row r="46" spans="1:5" x14ac:dyDescent="0.2">
      <c r="A46" s="9" t="s">
        <v>41</v>
      </c>
      <c r="B46" s="8" t="s">
        <v>115</v>
      </c>
      <c r="C46" s="12">
        <v>2370156.9703600002</v>
      </c>
      <c r="D46" s="16">
        <v>2139671.3635499999</v>
      </c>
      <c r="E46" s="16">
        <f>C46/D46*100</f>
        <v>110.77200969907798</v>
      </c>
    </row>
    <row r="47" spans="1:5" x14ac:dyDescent="0.2">
      <c r="A47" s="9" t="s">
        <v>42</v>
      </c>
      <c r="B47" s="8" t="s">
        <v>116</v>
      </c>
      <c r="C47" s="12">
        <v>285038.41442000004</v>
      </c>
      <c r="D47" s="16">
        <v>253400.6666</v>
      </c>
      <c r="E47" s="16">
        <f>C47/D47*100</f>
        <v>112.48526621673854</v>
      </c>
    </row>
    <row r="48" spans="1:5" x14ac:dyDescent="0.2">
      <c r="A48" s="9" t="s">
        <v>43</v>
      </c>
      <c r="B48" s="8" t="s">
        <v>117</v>
      </c>
      <c r="C48" s="12">
        <v>464136.62186000001</v>
      </c>
      <c r="D48" s="16">
        <v>469330.46406000003</v>
      </c>
      <c r="E48" s="16">
        <f>C48/D48*100</f>
        <v>98.893350720285639</v>
      </c>
    </row>
    <row r="49" spans="1:5" x14ac:dyDescent="0.2">
      <c r="A49" s="9" t="s">
        <v>44</v>
      </c>
      <c r="B49" s="18" t="s">
        <v>118</v>
      </c>
      <c r="C49" s="12">
        <v>17669.901999999998</v>
      </c>
      <c r="D49" s="16">
        <v>16478.060550000002</v>
      </c>
      <c r="E49" s="16">
        <f>C49/D49*100</f>
        <v>107.23289883772151</v>
      </c>
    </row>
    <row r="50" spans="1:5" x14ac:dyDescent="0.2">
      <c r="A50" s="9" t="s">
        <v>45</v>
      </c>
      <c r="B50" s="18" t="s">
        <v>119</v>
      </c>
      <c r="C50" s="12">
        <v>26693.833309999998</v>
      </c>
      <c r="D50" s="16">
        <v>30926.081030000001</v>
      </c>
      <c r="E50" s="16">
        <f>C50/D50*100</f>
        <v>86.31495624714141</v>
      </c>
    </row>
    <row r="51" spans="1:5" x14ac:dyDescent="0.2">
      <c r="A51" s="9" t="s">
        <v>46</v>
      </c>
      <c r="B51" s="18" t="s">
        <v>120</v>
      </c>
      <c r="C51" s="12">
        <v>146860.17507</v>
      </c>
      <c r="D51" s="16">
        <v>148686.30302000002</v>
      </c>
      <c r="E51" s="16">
        <f>C51/D51*100</f>
        <v>98.771825035050881</v>
      </c>
    </row>
    <row r="52" spans="1:5" x14ac:dyDescent="0.2">
      <c r="A52" s="15" t="s">
        <v>47</v>
      </c>
      <c r="B52" s="19" t="s">
        <v>121</v>
      </c>
      <c r="C52" s="14">
        <v>721268.02439000004</v>
      </c>
      <c r="D52" s="13">
        <v>706626.04645000002</v>
      </c>
      <c r="E52" s="13">
        <f>C52/D52*100</f>
        <v>102.07209711750076</v>
      </c>
    </row>
    <row r="53" spans="1:5" x14ac:dyDescent="0.2">
      <c r="A53" s="9" t="s">
        <v>48</v>
      </c>
      <c r="B53" s="8" t="s">
        <v>122</v>
      </c>
      <c r="C53" s="12">
        <v>676698.36698000005</v>
      </c>
      <c r="D53" s="16">
        <v>661265.60199999996</v>
      </c>
      <c r="E53" s="16">
        <f>C53/D53*100</f>
        <v>102.33382243584479</v>
      </c>
    </row>
    <row r="54" spans="1:5" x14ac:dyDescent="0.2">
      <c r="A54" s="9" t="s">
        <v>49</v>
      </c>
      <c r="B54" s="8" t="s">
        <v>123</v>
      </c>
      <c r="C54" s="12">
        <v>2600</v>
      </c>
      <c r="D54" s="16">
        <v>2600</v>
      </c>
      <c r="E54" s="16">
        <f>C54/D54*100</f>
        <v>100</v>
      </c>
    </row>
    <row r="55" spans="1:5" x14ac:dyDescent="0.2">
      <c r="A55" s="9" t="s">
        <v>50</v>
      </c>
      <c r="B55" s="8" t="s">
        <v>124</v>
      </c>
      <c r="C55" s="12">
        <v>41969.65741</v>
      </c>
      <c r="D55" s="16">
        <v>42760.444450000003</v>
      </c>
      <c r="E55" s="16">
        <f>C55/D55*100</f>
        <v>98.150657575777373</v>
      </c>
    </row>
    <row r="56" spans="1:5" x14ac:dyDescent="0.2">
      <c r="A56" s="15" t="s">
        <v>51</v>
      </c>
      <c r="B56" s="10" t="s">
        <v>125</v>
      </c>
      <c r="C56" s="14">
        <v>1397946.6954300001</v>
      </c>
      <c r="D56" s="13">
        <v>1245330.02611</v>
      </c>
      <c r="E56" s="13">
        <f>C56/D56*100</f>
        <v>112.25511841200233</v>
      </c>
    </row>
    <row r="57" spans="1:5" x14ac:dyDescent="0.2">
      <c r="A57" s="9" t="s">
        <v>52</v>
      </c>
      <c r="B57" s="8" t="s">
        <v>126</v>
      </c>
      <c r="C57" s="12">
        <v>449055.81471000001</v>
      </c>
      <c r="D57" s="16">
        <v>317475.04960999999</v>
      </c>
      <c r="E57" s="16">
        <f>C57/D57*100</f>
        <v>141.44601765135229</v>
      </c>
    </row>
    <row r="58" spans="1:5" x14ac:dyDescent="0.2">
      <c r="A58" s="9" t="s">
        <v>53</v>
      </c>
      <c r="B58" s="18" t="s">
        <v>127</v>
      </c>
      <c r="C58" s="12">
        <v>470913.54602000001</v>
      </c>
      <c r="D58" s="16">
        <v>551153.20637999999</v>
      </c>
      <c r="E58" s="16">
        <f>C58/D58*100</f>
        <v>85.441496224431347</v>
      </c>
    </row>
    <row r="59" spans="1:5" x14ac:dyDescent="0.2">
      <c r="A59" s="9" t="s">
        <v>54</v>
      </c>
      <c r="B59" s="8" t="s">
        <v>128</v>
      </c>
      <c r="C59" s="12">
        <v>12266.096289999999</v>
      </c>
      <c r="D59" s="16">
        <v>10725.00707</v>
      </c>
      <c r="E59" s="16">
        <f>C59/D59*100</f>
        <v>114.36912078417865</v>
      </c>
    </row>
    <row r="60" spans="1:5" x14ac:dyDescent="0.2">
      <c r="A60" s="9" t="s">
        <v>55</v>
      </c>
      <c r="B60" s="8" t="s">
        <v>129</v>
      </c>
      <c r="C60" s="12">
        <v>77644.626529999994</v>
      </c>
      <c r="D60" s="16">
        <v>60447.30558</v>
      </c>
      <c r="E60" s="16">
        <f>C60/D60*100</f>
        <v>128.45010341650368</v>
      </c>
    </row>
    <row r="61" spans="1:5" x14ac:dyDescent="0.2">
      <c r="A61" s="9" t="s">
        <v>56</v>
      </c>
      <c r="B61" s="8" t="s">
        <v>130</v>
      </c>
      <c r="C61" s="12">
        <v>128577.55463</v>
      </c>
      <c r="D61" s="16">
        <v>136596.95405</v>
      </c>
      <c r="E61" s="16">
        <f>C61/D61*100</f>
        <v>94.129152091440787</v>
      </c>
    </row>
    <row r="62" spans="1:5" ht="22.5" x14ac:dyDescent="0.2">
      <c r="A62" s="9" t="s">
        <v>57</v>
      </c>
      <c r="B62" s="18" t="s">
        <v>131</v>
      </c>
      <c r="C62" s="12">
        <v>24073.51</v>
      </c>
      <c r="D62" s="16">
        <v>24176.912</v>
      </c>
      <c r="E62" s="16">
        <f>C62/D62*100</f>
        <v>99.572310971723752</v>
      </c>
    </row>
    <row r="63" spans="1:5" x14ac:dyDescent="0.2">
      <c r="A63" s="9" t="s">
        <v>58</v>
      </c>
      <c r="B63" s="8" t="s">
        <v>132</v>
      </c>
      <c r="C63" s="12">
        <v>235415.54725</v>
      </c>
      <c r="D63" s="16">
        <v>144755.59141999998</v>
      </c>
      <c r="E63" s="16">
        <f>C63/D63*100</f>
        <v>162.62967457122636</v>
      </c>
    </row>
    <row r="64" spans="1:5" x14ac:dyDescent="0.2">
      <c r="A64" s="15" t="s">
        <v>59</v>
      </c>
      <c r="B64" s="10" t="s">
        <v>133</v>
      </c>
      <c r="C64" s="14">
        <v>4827736.7424499998</v>
      </c>
      <c r="D64" s="13">
        <v>4304615.6280299993</v>
      </c>
      <c r="E64" s="13">
        <f>C64/D64*100</f>
        <v>112.152562728566</v>
      </c>
    </row>
    <row r="65" spans="1:5" x14ac:dyDescent="0.2">
      <c r="A65" s="9" t="s">
        <v>60</v>
      </c>
      <c r="B65" s="8" t="s">
        <v>134</v>
      </c>
      <c r="C65" s="12">
        <v>43644.186399999999</v>
      </c>
      <c r="D65" s="16">
        <v>46676.094819999998</v>
      </c>
      <c r="E65" s="16">
        <f>C65/D65*100</f>
        <v>93.504365710773058</v>
      </c>
    </row>
    <row r="66" spans="1:5" x14ac:dyDescent="0.2">
      <c r="A66" s="9" t="s">
        <v>61</v>
      </c>
      <c r="B66" s="8" t="s">
        <v>135</v>
      </c>
      <c r="C66" s="12">
        <v>519882.3</v>
      </c>
      <c r="D66" s="16">
        <v>590504.9</v>
      </c>
      <c r="E66" s="16">
        <f>C66/D66*100</f>
        <v>88.040302459810235</v>
      </c>
    </row>
    <row r="67" spans="1:5" x14ac:dyDescent="0.2">
      <c r="A67" s="9" t="s">
        <v>62</v>
      </c>
      <c r="B67" s="8" t="s">
        <v>136</v>
      </c>
      <c r="C67" s="12">
        <v>2661216.8418400004</v>
      </c>
      <c r="D67" s="16">
        <v>2651391.0281599998</v>
      </c>
      <c r="E67" s="16">
        <f>C67/D67*100</f>
        <v>100.37059089269151</v>
      </c>
    </row>
    <row r="68" spans="1:5" x14ac:dyDescent="0.2">
      <c r="A68" s="9" t="s">
        <v>63</v>
      </c>
      <c r="B68" s="8" t="s">
        <v>137</v>
      </c>
      <c r="C68" s="12">
        <v>1535889.9443699999</v>
      </c>
      <c r="D68" s="16">
        <v>946334.87335000001</v>
      </c>
      <c r="E68" s="16">
        <f>C68/D68*100</f>
        <v>162.29877896531391</v>
      </c>
    </row>
    <row r="69" spans="1:5" x14ac:dyDescent="0.2">
      <c r="A69" s="9" t="s">
        <v>64</v>
      </c>
      <c r="B69" s="8" t="s">
        <v>138</v>
      </c>
      <c r="C69" s="12">
        <v>67103.469840000005</v>
      </c>
      <c r="D69" s="16">
        <v>69708.731700000004</v>
      </c>
      <c r="E69" s="16">
        <f>C69/D69*100</f>
        <v>96.262646304896123</v>
      </c>
    </row>
    <row r="70" spans="1:5" x14ac:dyDescent="0.2">
      <c r="A70" s="15" t="s">
        <v>65</v>
      </c>
      <c r="B70" s="10" t="s">
        <v>139</v>
      </c>
      <c r="C70" s="14">
        <v>270147.99650999997</v>
      </c>
      <c r="D70" s="13">
        <v>253887.16972000001</v>
      </c>
      <c r="E70" s="13">
        <f>C70/D70*100</f>
        <v>106.40474538667442</v>
      </c>
    </row>
    <row r="71" spans="1:5" x14ac:dyDescent="0.2">
      <c r="A71" s="9" t="s">
        <v>66</v>
      </c>
      <c r="B71" s="8" t="s">
        <v>140</v>
      </c>
      <c r="C71" s="12">
        <v>9002.3479700000007</v>
      </c>
      <c r="D71" s="16">
        <v>11080.615760000001</v>
      </c>
      <c r="E71" s="16">
        <f>C71/D71*100</f>
        <v>81.24411282717378</v>
      </c>
    </row>
    <row r="72" spans="1:5" x14ac:dyDescent="0.2">
      <c r="A72" s="9" t="s">
        <v>67</v>
      </c>
      <c r="B72" s="8" t="s">
        <v>141</v>
      </c>
      <c r="C72" s="12">
        <v>113743.22445000001</v>
      </c>
      <c r="D72" s="16">
        <v>95220.474569999991</v>
      </c>
      <c r="E72" s="16">
        <f>C72/D72*100</f>
        <v>119.45248641497083</v>
      </c>
    </row>
    <row r="73" spans="1:5" x14ac:dyDescent="0.2">
      <c r="A73" s="9" t="s">
        <v>68</v>
      </c>
      <c r="B73" s="8" t="s">
        <v>142</v>
      </c>
      <c r="C73" s="12">
        <v>142936.68265999999</v>
      </c>
      <c r="D73" s="16">
        <v>142748.52432</v>
      </c>
      <c r="E73" s="16">
        <f>C73/D73*100</f>
        <v>100.13181105787</v>
      </c>
    </row>
    <row r="74" spans="1:5" x14ac:dyDescent="0.2">
      <c r="A74" s="9" t="s">
        <v>69</v>
      </c>
      <c r="B74" s="8" t="s">
        <v>143</v>
      </c>
      <c r="C74" s="12">
        <v>4465.74143</v>
      </c>
      <c r="D74" s="16">
        <v>4837.5550700000003</v>
      </c>
      <c r="E74" s="16">
        <f>C74/D74*100</f>
        <v>92.314017419547426</v>
      </c>
    </row>
    <row r="75" spans="1:5" x14ac:dyDescent="0.2">
      <c r="A75" s="15" t="s">
        <v>70</v>
      </c>
      <c r="B75" s="10" t="s">
        <v>144</v>
      </c>
      <c r="C75" s="14">
        <v>38429.430690000001</v>
      </c>
      <c r="D75" s="13">
        <v>38913.80343</v>
      </c>
      <c r="E75" s="13">
        <f>C75/D75*100</f>
        <v>98.755267546973897</v>
      </c>
    </row>
    <row r="76" spans="1:5" x14ac:dyDescent="0.2">
      <c r="A76" s="9" t="s">
        <v>71</v>
      </c>
      <c r="B76" s="8" t="s">
        <v>145</v>
      </c>
      <c r="C76" s="12">
        <v>7749.2648899999995</v>
      </c>
      <c r="D76" s="16">
        <v>8957.4015099999997</v>
      </c>
      <c r="E76" s="16">
        <f>C76/D76*100</f>
        <v>86.512420832634973</v>
      </c>
    </row>
    <row r="77" spans="1:5" x14ac:dyDescent="0.2">
      <c r="A77" s="9" t="s">
        <v>72</v>
      </c>
      <c r="B77" s="8" t="s">
        <v>146</v>
      </c>
      <c r="C77" s="12">
        <v>4202.8980000000001</v>
      </c>
      <c r="D77" s="16">
        <v>4920.0039999999999</v>
      </c>
      <c r="E77" s="16">
        <f>C77/D77*100</f>
        <v>85.424686646596228</v>
      </c>
    </row>
    <row r="78" spans="1:5" x14ac:dyDescent="0.2">
      <c r="A78" s="9" t="s">
        <v>73</v>
      </c>
      <c r="B78" s="8" t="s">
        <v>147</v>
      </c>
      <c r="C78" s="12">
        <v>26477.267800000001</v>
      </c>
      <c r="D78" s="16">
        <v>25036.397920000003</v>
      </c>
      <c r="E78" s="16">
        <f>C78/D78*100</f>
        <v>105.75510057239097</v>
      </c>
    </row>
    <row r="79" spans="1:5" ht="21.75" x14ac:dyDescent="0.2">
      <c r="A79" s="15" t="s">
        <v>153</v>
      </c>
      <c r="B79" s="19" t="s">
        <v>148</v>
      </c>
      <c r="C79" s="14">
        <v>58620.756799999996</v>
      </c>
      <c r="D79" s="13">
        <v>65472.092659999995</v>
      </c>
      <c r="E79" s="13">
        <f>C79/D79*100</f>
        <v>89.535486675858451</v>
      </c>
    </row>
    <row r="80" spans="1:5" x14ac:dyDescent="0.2">
      <c r="A80" s="9" t="s">
        <v>154</v>
      </c>
      <c r="B80" s="8" t="s">
        <v>149</v>
      </c>
      <c r="C80" s="12">
        <v>58620.756799999996</v>
      </c>
      <c r="D80" s="16">
        <v>65472.092659999995</v>
      </c>
      <c r="E80" s="16">
        <f>C80/D80*100</f>
        <v>89.535486675858451</v>
      </c>
    </row>
    <row r="81" spans="1:5" ht="32.25" x14ac:dyDescent="0.2">
      <c r="A81" s="15" t="s">
        <v>74</v>
      </c>
      <c r="B81" s="10" t="s">
        <v>150</v>
      </c>
      <c r="C81" s="14">
        <v>0</v>
      </c>
      <c r="D81" s="13">
        <v>217.3</v>
      </c>
      <c r="E81" s="13">
        <f>C81/D81*100</f>
        <v>0</v>
      </c>
    </row>
    <row r="82" spans="1:5" ht="22.5" x14ac:dyDescent="0.2">
      <c r="A82" s="9" t="s">
        <v>155</v>
      </c>
      <c r="B82" s="8" t="s">
        <v>156</v>
      </c>
      <c r="C82" s="12">
        <v>0</v>
      </c>
      <c r="D82" s="16">
        <v>217.3</v>
      </c>
      <c r="E82" s="16">
        <f>C82/D82*100</f>
        <v>0</v>
      </c>
    </row>
    <row r="83" spans="1:5" x14ac:dyDescent="0.2">
      <c r="A83" s="9" t="s">
        <v>75</v>
      </c>
      <c r="B83" s="8" t="s">
        <v>151</v>
      </c>
      <c r="C83" s="12">
        <v>0</v>
      </c>
      <c r="D83" s="16">
        <v>0</v>
      </c>
      <c r="E83" s="16">
        <v>0</v>
      </c>
    </row>
    <row r="84" spans="1:5" x14ac:dyDescent="0.2">
      <c r="A84" s="9" t="s">
        <v>76</v>
      </c>
      <c r="B84" s="8" t="s">
        <v>152</v>
      </c>
      <c r="C84" s="12">
        <v>0</v>
      </c>
      <c r="D84" s="16">
        <v>0</v>
      </c>
      <c r="E84" s="16">
        <v>0</v>
      </c>
    </row>
  </sheetData>
  <autoFilter ref="A6:H84"/>
  <mergeCells count="6">
    <mergeCell ref="A4:A5"/>
    <mergeCell ref="B4:B5"/>
    <mergeCell ref="C4:C5"/>
    <mergeCell ref="D4:D5"/>
    <mergeCell ref="E4:E5"/>
    <mergeCell ref="A1:E1"/>
  </mergeCells>
  <phoneticPr fontId="1" type="noConversion"/>
  <printOptions gridLinesSet="0"/>
  <pageMargins left="0.59055118110236227" right="0.39370078740157483" top="0.39370078740157483" bottom="0.39370078740157483" header="0" footer="0"/>
  <pageSetup paperSize="9" scale="73" fitToHeight="0" pageOrder="overThenDown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01.04.2021</vt:lpstr>
      <vt:lpstr>'01.04.2021'!Заголовки_для_печати</vt:lpstr>
      <vt:lpstr>'01.04.2021'!Область_печати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Чижова Елена Анатольевна</cp:lastModifiedBy>
  <cp:lastPrinted>2021-05-20T08:28:59Z</cp:lastPrinted>
  <dcterms:created xsi:type="dcterms:W3CDTF">1999-06-18T11:49:53Z</dcterms:created>
  <dcterms:modified xsi:type="dcterms:W3CDTF">2021-05-20T08:29:03Z</dcterms:modified>
</cp:coreProperties>
</file>