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02-ОСБП\Открытость бюджета\ОТКРЫТЫЕ ДАННЫЕ (НИФИ)\2020 год\Промежуточная отчетность\3 этап на 01.10.2020\"/>
    </mc:Choice>
  </mc:AlternateContent>
  <bookViews>
    <workbookView xWindow="0" yWindow="1485" windowWidth="11805" windowHeight="5025"/>
  </bookViews>
  <sheets>
    <sheet name="01.10.2020"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'01.10.2020'!$A$6:$E$537</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'01.10.2020'!$6:$6</definedName>
    <definedName name="_xlnm.Print_Area" localSheetId="0">'01.10.2020'!$A$1:$E$537</definedName>
  </definedNames>
  <calcPr calcId="162913"/>
</workbook>
</file>

<file path=xl/calcChain.xml><?xml version="1.0" encoding="utf-8"?>
<calcChain xmlns="http://schemas.openxmlformats.org/spreadsheetml/2006/main">
  <c r="E11" i="14" l="1"/>
  <c r="E12" i="14"/>
  <c r="E13" i="14"/>
  <c r="E14" i="14"/>
  <c r="E15" i="14"/>
  <c r="E16" i="14"/>
  <c r="E17" i="14"/>
  <c r="E18" i="14"/>
  <c r="E20" i="14"/>
  <c r="E21" i="14"/>
  <c r="E22" i="14"/>
  <c r="E23" i="14"/>
  <c r="E25" i="14"/>
  <c r="E26" i="14"/>
  <c r="E27" i="14"/>
  <c r="E28" i="14"/>
  <c r="E33" i="14"/>
  <c r="E34" i="14"/>
  <c r="E36" i="14"/>
  <c r="E37" i="14"/>
  <c r="E39" i="14"/>
  <c r="E40" i="14"/>
  <c r="E42" i="14"/>
  <c r="E43" i="14"/>
  <c r="E45" i="14"/>
  <c r="E47" i="14"/>
  <c r="E48" i="14"/>
  <c r="E49" i="14"/>
  <c r="E50" i="14"/>
  <c r="E51" i="14"/>
  <c r="E52" i="14"/>
  <c r="E53" i="14"/>
  <c r="E54" i="14"/>
  <c r="E56" i="14"/>
  <c r="E57" i="14"/>
  <c r="E59" i="14"/>
  <c r="E60" i="14"/>
  <c r="E61" i="14"/>
  <c r="E62" i="14"/>
  <c r="E63" i="14"/>
  <c r="E64" i="14"/>
  <c r="E65" i="14"/>
  <c r="E66" i="14"/>
  <c r="E67" i="14"/>
  <c r="E68" i="14"/>
  <c r="E69" i="14"/>
  <c r="E70" i="14"/>
  <c r="E71" i="14"/>
  <c r="E72" i="14"/>
  <c r="E73" i="14"/>
  <c r="E74" i="14"/>
  <c r="E77" i="14"/>
  <c r="E78" i="14"/>
  <c r="E80" i="14"/>
  <c r="E81" i="14"/>
  <c r="E82" i="14"/>
  <c r="E83" i="14"/>
  <c r="E84" i="14"/>
  <c r="E86" i="14"/>
  <c r="E87" i="14"/>
  <c r="E88" i="14"/>
  <c r="E89" i="14"/>
  <c r="E90" i="14"/>
  <c r="E91" i="14"/>
  <c r="E92" i="14"/>
  <c r="E93" i="14"/>
  <c r="E94" i="14"/>
  <c r="E95" i="14"/>
  <c r="E96" i="14"/>
  <c r="E98" i="14"/>
  <c r="E99" i="14"/>
  <c r="E100" i="14"/>
  <c r="E102" i="14"/>
  <c r="E103" i="14"/>
  <c r="E105" i="14"/>
  <c r="E106" i="14"/>
  <c r="E107" i="14"/>
  <c r="E108" i="14"/>
  <c r="E109" i="14"/>
  <c r="E110" i="14"/>
  <c r="E111" i="14"/>
  <c r="E112" i="14"/>
  <c r="E116" i="14"/>
  <c r="E117" i="14"/>
  <c r="E118" i="14"/>
  <c r="E119" i="14"/>
  <c r="E120" i="14"/>
  <c r="E121" i="14"/>
  <c r="E122" i="14"/>
  <c r="E123" i="14"/>
  <c r="E124" i="14"/>
  <c r="E125" i="14"/>
  <c r="E126" i="14"/>
  <c r="E127" i="14"/>
  <c r="E128" i="14"/>
  <c r="E129" i="14"/>
  <c r="E130" i="14"/>
  <c r="E135" i="14"/>
  <c r="E136" i="14"/>
  <c r="E137" i="14"/>
  <c r="E138" i="14"/>
  <c r="E139" i="14"/>
  <c r="E140" i="14"/>
  <c r="E141" i="14"/>
  <c r="E143" i="14"/>
  <c r="E144" i="14"/>
  <c r="E149" i="14"/>
  <c r="E150" i="14"/>
  <c r="E151" i="14"/>
  <c r="E152" i="14"/>
  <c r="E153" i="14"/>
  <c r="E154" i="14"/>
  <c r="E157" i="14"/>
  <c r="E158" i="14"/>
  <c r="E159" i="14"/>
  <c r="E160" i="14"/>
  <c r="E161" i="14"/>
  <c r="E163" i="14"/>
  <c r="E164" i="14"/>
  <c r="E165" i="14"/>
  <c r="E166" i="14"/>
  <c r="E167" i="14"/>
  <c r="E168" i="14"/>
  <c r="E169" i="14"/>
  <c r="E170" i="14"/>
  <c r="E171" i="14"/>
  <c r="E172" i="14"/>
  <c r="E173" i="14"/>
  <c r="E175" i="14"/>
  <c r="E176" i="14"/>
  <c r="E179" i="14"/>
  <c r="E183" i="14"/>
  <c r="E185" i="14"/>
  <c r="E187" i="14"/>
  <c r="E188" i="14"/>
  <c r="E189" i="14"/>
  <c r="E190" i="14"/>
  <c r="E191" i="14"/>
  <c r="E192" i="14"/>
  <c r="E193" i="14"/>
  <c r="E213" i="14"/>
  <c r="E272" i="14"/>
  <c r="E273" i="14"/>
  <c r="E274" i="14"/>
  <c r="E275" i="14"/>
  <c r="E276" i="14"/>
  <c r="E279" i="14"/>
  <c r="E280" i="14"/>
  <c r="E281" i="14"/>
  <c r="E282" i="14"/>
  <c r="E297" i="14"/>
  <c r="E298" i="14"/>
  <c r="E299" i="14"/>
  <c r="E300" i="14"/>
  <c r="E301" i="14"/>
  <c r="E302" i="14"/>
  <c r="E305" i="14"/>
  <c r="E306" i="14"/>
  <c r="E307" i="14"/>
  <c r="E308" i="14"/>
  <c r="E313" i="14"/>
  <c r="E314" i="14"/>
  <c r="E315" i="14"/>
  <c r="E316" i="14"/>
  <c r="E319" i="14"/>
  <c r="E320" i="14"/>
  <c r="E323" i="14"/>
  <c r="E324" i="14"/>
  <c r="E351" i="14"/>
  <c r="E354" i="14"/>
  <c r="E355" i="14"/>
  <c r="E356" i="14"/>
  <c r="E357" i="14"/>
  <c r="E358" i="14"/>
  <c r="E365" i="14"/>
  <c r="E366" i="14"/>
  <c r="E369" i="14"/>
  <c r="E370" i="14"/>
  <c r="E371" i="14"/>
  <c r="E372" i="14"/>
  <c r="E373" i="14"/>
  <c r="E374" i="14"/>
  <c r="E375" i="14"/>
  <c r="E376" i="14"/>
  <c r="E377" i="14"/>
  <c r="E378" i="14"/>
  <c r="E379" i="14"/>
  <c r="E380" i="14"/>
  <c r="E381" i="14"/>
  <c r="E382" i="14"/>
  <c r="E384" i="14"/>
  <c r="E385" i="14"/>
  <c r="E387" i="14"/>
  <c r="E388" i="14"/>
  <c r="E392" i="14"/>
  <c r="E393" i="14"/>
  <c r="E396" i="14"/>
  <c r="E397" i="14"/>
  <c r="E398" i="14"/>
  <c r="E399" i="14"/>
  <c r="E400" i="14"/>
  <c r="E401" i="14"/>
  <c r="E402" i="14"/>
  <c r="E403" i="14"/>
  <c r="E405" i="14"/>
  <c r="E406" i="14"/>
  <c r="E407" i="14"/>
  <c r="E408" i="14"/>
  <c r="E409" i="14"/>
  <c r="E410" i="14"/>
  <c r="E411" i="14"/>
  <c r="E412" i="14"/>
  <c r="E413" i="14"/>
  <c r="E414" i="14"/>
  <c r="E415" i="14"/>
  <c r="E416" i="14"/>
  <c r="E417" i="14"/>
  <c r="E418" i="14"/>
  <c r="E419" i="14"/>
  <c r="E420" i="14"/>
  <c r="E421" i="14"/>
  <c r="E422" i="14"/>
  <c r="E423" i="14"/>
  <c r="E424" i="14"/>
  <c r="E425" i="14"/>
  <c r="E427" i="14"/>
  <c r="E428" i="14"/>
  <c r="E429" i="14"/>
  <c r="E430" i="14"/>
  <c r="E431" i="14"/>
  <c r="E432" i="14"/>
  <c r="E433" i="14"/>
  <c r="E434" i="14"/>
  <c r="E435" i="14"/>
  <c r="E436" i="14"/>
  <c r="E441" i="14"/>
  <c r="E442" i="14"/>
  <c r="E443" i="14"/>
  <c r="E444" i="14"/>
  <c r="E445" i="14"/>
  <c r="E446" i="14"/>
  <c r="E447" i="14"/>
  <c r="E448" i="14"/>
  <c r="E450" i="14"/>
  <c r="E451" i="14"/>
  <c r="E454" i="14"/>
  <c r="E456" i="14"/>
  <c r="E457" i="14"/>
  <c r="E459" i="14"/>
  <c r="E460" i="14"/>
  <c r="E461" i="14"/>
  <c r="E462" i="14"/>
  <c r="E466" i="14"/>
  <c r="E467" i="14"/>
  <c r="E473" i="14"/>
  <c r="E474" i="14"/>
  <c r="E477" i="14"/>
  <c r="E478" i="14"/>
  <c r="E486" i="14"/>
  <c r="E487" i="14"/>
  <c r="E488" i="14"/>
  <c r="E489" i="14"/>
  <c r="E490" i="14"/>
  <c r="E492" i="14"/>
  <c r="E493" i="14"/>
  <c r="E494" i="14"/>
  <c r="E495" i="14"/>
  <c r="E496" i="14"/>
  <c r="E497" i="14"/>
  <c r="E498" i="14"/>
  <c r="E499" i="14"/>
  <c r="E502" i="14"/>
  <c r="E506" i="14"/>
  <c r="E507" i="14"/>
  <c r="D263" i="14"/>
  <c r="E263" i="14" s="1"/>
  <c r="E8" i="14" l="1"/>
  <c r="E9" i="14"/>
  <c r="E10" i="14"/>
  <c r="E7" i="14" l="1"/>
</calcChain>
</file>

<file path=xl/sharedStrings.xml><?xml version="1.0" encoding="utf-8"?>
<sst xmlns="http://schemas.openxmlformats.org/spreadsheetml/2006/main" count="1112" uniqueCount="1064">
  <si>
    <t>Наименование показателя</t>
  </si>
  <si>
    <t>Код по бюджетной классификации</t>
  </si>
  <si>
    <t>Темп роста поступлений к аналогичному периоду прошлого года, %</t>
  </si>
  <si>
    <t>Доходы бюджета - Всего</t>
  </si>
  <si>
    <t>НАЛОГОВЫЕ И НЕНАЛОГОВЫЕ ДОХОДЫ</t>
  </si>
  <si>
    <t>00010000000000000000</t>
  </si>
  <si>
    <t>НАЛОГИ НА ПРИБЫЛЬ, ДОХОДЫ</t>
  </si>
  <si>
    <t>00010100000000000000</t>
  </si>
  <si>
    <t>Налог на прибыль организаций</t>
  </si>
  <si>
    <t>00010101000000000110</t>
  </si>
  <si>
    <t>Налог на прибыль организаций, зачисляемый в бюджеты бюджетной системы Российской Федерации по соответствующим ставкам</t>
  </si>
  <si>
    <t>00010101010000000110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</si>
  <si>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</si>
  <si>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00010101012020000110</t>
  </si>
  <si>
    <t>Налог на прибыль организаций консолидированных групп налогоплательщиков, зачисляемый в бюджеты субъектов Российской Федерации</t>
  </si>
  <si>
    <t>00010101014020000110</t>
  </si>
  <si>
    <t>Налог на доходы физических лиц</t>
  </si>
  <si>
    <t>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</si>
  <si>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</si>
  <si>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</si>
  <si>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</si>
  <si>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</si>
  <si>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</si>
  <si>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</si>
  <si>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</si>
  <si>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00010102040010000110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</si>
  <si>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</si>
  <si>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00010102050010000110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</si>
  <si>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</si>
  <si>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</si>
  <si>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</si>
  <si>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</si>
  <si>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00010302090010000110</t>
  </si>
  <si>
    <t>Акцизы на пиво, производимое на территории Российской Федерации</t>
  </si>
  <si>
    <t>00010302100010000110</t>
  </si>
  <si>
    <t>Акцизы на сидр, пуаре, медовуху, производимые на территории Российской Федерации</t>
  </si>
  <si>
    <t>00010302120010000110</t>
  </si>
  <si>
    <t>00010302130010000110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</si>
  <si>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</si>
  <si>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00010302140010000110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</si>
  <si>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</si>
  <si>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00010302142010000110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</si>
  <si>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</si>
  <si>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00010302143010000110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</si>
  <si>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</si>
  <si>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</si>
  <si>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</si>
  <si>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</si>
  <si>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</si>
  <si>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</si>
  <si>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</si>
  <si>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</si>
  <si>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</si>
  <si>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</si>
  <si>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</si>
  <si>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</si>
  <si>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</si>
  <si>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</si>
  <si>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</si>
  <si>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</si>
  <si>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Акцизы на средние дистилляты, производимые на территории Российской Федерации</t>
  </si>
  <si>
    <t>00010302330010000110</t>
  </si>
  <si>
    <t>НАЛОГИ НА СОВОКУПНЫЙ ДОХОД</t>
  </si>
  <si>
    <t>00010500000000000000</t>
  </si>
  <si>
    <t>Налог, взимаемый в связи с применением упрощенной системы налогообложения</t>
  </si>
  <si>
    <t>00010501000000000110</t>
  </si>
  <si>
    <t>Налог, взимаемый с налогоплательщиков, выбравших в качестве объекта налогообложения доходы</t>
  </si>
  <si>
    <t>00010501010010000110</t>
  </si>
  <si>
    <t>00010501011010000110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</si>
  <si>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</si>
  <si>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00010501012010000110</t>
  </si>
  <si>
    <t>Налог, взимаемый с налогоплательщиков, выбравших в качестве объекта налогообложения доходы, уменьшенные на величину расходов</t>
  </si>
  <si>
    <t>00010501020010000110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</si>
  <si>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</si>
  <si>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</si>
  <si>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</si>
  <si>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00010501022010000110</t>
  </si>
  <si>
    <t>Минимальный налог, зачисляемый в бюджеты субъектов Российской Федерации (за налоговые периоды, истекшие до 1 января 2016 года)</t>
  </si>
  <si>
    <t>00010501050010000110</t>
  </si>
  <si>
    <t>НАЛОГИ НА ИМУЩЕСТВО</t>
  </si>
  <si>
    <t>00010600000000000000</t>
  </si>
  <si>
    <t>Налог на имущество организаций</t>
  </si>
  <si>
    <t>00010602000020000110</t>
  </si>
  <si>
    <t>Налог на имущество организаций по имуществу, не входящему в Единую систему газоснабжения</t>
  </si>
  <si>
    <t>00010602010020000110</t>
  </si>
  <si>
    <t>Налог на имущество организаций по имуществу, входящему в Единую систему газоснабжения</t>
  </si>
  <si>
    <t>00010602020020000110</t>
  </si>
  <si>
    <t>Транспортный налог</t>
  </si>
  <si>
    <t>00010604000020000110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</si>
  <si>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</si>
  <si>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</si>
  <si>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</si>
  <si>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</si>
  <si>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</si>
  <si>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</si>
  <si>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НАЛОГИ, СБОРЫ И РЕГУЛЯРНЫЕ ПЛАТЕЖИ ЗА ПОЛЬЗОВАНИЕ ПРИРОДНЫМИ РЕСУРСАМИ</t>
  </si>
  <si>
    <t>00010700000000000000</t>
  </si>
  <si>
    <t>Налог на добычу полезных ископаемых</t>
  </si>
  <si>
    <t>00010701000010000110</t>
  </si>
  <si>
    <t>Налог на добычу общераспространенных полезных ископаемых</t>
  </si>
  <si>
    <t>00010701020010000110</t>
  </si>
  <si>
    <t>Налог на добычу прочих полезных ископаемых (за исключением полезных ископаемых в виде природных алмазов)</t>
  </si>
  <si>
    <t>00010701030010000110</t>
  </si>
  <si>
    <t>Сборы за пользование объектами животного мира и за пользование объектами водных биологических ресурсов</t>
  </si>
  <si>
    <t>00010704000010000110</t>
  </si>
  <si>
    <t>Сбор за пользование объектами животного мира</t>
  </si>
  <si>
    <t>00010704010010000110</t>
  </si>
  <si>
    <t>Сбор за пользование объектами водных биологических ресурсов (по внутренним водным объектам)</t>
  </si>
  <si>
    <t>00010704030010000110</t>
  </si>
  <si>
    <t>ГОСУДАРСТВЕННАЯ ПОШЛИНА</t>
  </si>
  <si>
    <t>00010800000000000000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</si>
  <si>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</si>
  <si>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</si>
  <si>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а также за совершение прочих юридически значимых действий</t>
  </si>
  <si>
    <t>00010807000010000110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</si>
  <si>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</si>
  <si>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</si>
  <si>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государственную регистрацию прав, ограничений (обременений) прав на недвижимое имущество и сделок с ним</t>
  </si>
  <si>
    <t>00010807020010000110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</si>
  <si>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</si>
  <si>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</si>
  <si>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</si>
  <si>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</si>
  <si>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</si>
  <si>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</si>
  <si>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</si>
  <si>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00010807110010000110</t>
  </si>
  <si>
    <t>Государственная пошлина за государственную регистрацию политических партий и региональных отделений политических партий</t>
  </si>
  <si>
    <t>00010807120010000110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</si>
  <si>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</si>
  <si>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00010807130010000110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</si>
  <si>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</si>
  <si>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</si>
  <si>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</si>
  <si>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00010807141010000110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</si>
  <si>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</si>
  <si>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00010807142010000110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</si>
  <si>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</si>
  <si>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00010807160010000110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</si>
  <si>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</si>
  <si>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</si>
  <si>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</si>
  <si>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00010807172010000110</t>
  </si>
  <si>
    <t>Государственная пошлина за повторную выдачу свидетельства о постановке на учет в налоговом органе</t>
  </si>
  <si>
    <t>00010807310010000110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</si>
  <si>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</si>
  <si>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00010807380010000110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</si>
  <si>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</si>
  <si>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00010807390010000110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</si>
  <si>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</si>
  <si>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00010807400010000110</t>
  </si>
  <si>
    <t>ЗАДОЛЖЕННОСТЬ И ПЕРЕРАСЧЕТЫ ПО ОТМЕНЕННЫМ НАЛОГАМ, СБОРАМ И ИНЫМ ОБЯЗАТЕЛЬНЫМ ПЛАТЕЖАМ</t>
  </si>
  <si>
    <t>00010900000000000000</t>
  </si>
  <si>
    <t>Налог на прибыль организаций, зачислявшийся до 1 января 2005 года в местные бюджеты</t>
  </si>
  <si>
    <t>00010901000000000110</t>
  </si>
  <si>
    <t>Налог на прибыль организаций, зачислявшийся до 1 января 2005 года в местные бюджеты, мобилизуемый на территориях муниципальных районов</t>
  </si>
  <si>
    <t>00010901030050000110</t>
  </si>
  <si>
    <t>Платежи за пользование природными ресурсами</t>
  </si>
  <si>
    <t>00010903000000000110</t>
  </si>
  <si>
    <t>00010903080000000110</t>
  </si>
  <si>
    <t>00010903082020000110</t>
  </si>
  <si>
    <t>Налоги на имущество</t>
  </si>
  <si>
    <t>00010904000000000110</t>
  </si>
  <si>
    <t>Налог на имущество предприятий</t>
  </si>
  <si>
    <t>00010904010020000110</t>
  </si>
  <si>
    <t>Налог с владельцев транспортных средств и налог на приобретение автотранспортных средств</t>
  </si>
  <si>
    <t>00010904020020000110</t>
  </si>
  <si>
    <t>Налог на пользователей автомобильных дорог</t>
  </si>
  <si>
    <t>00010904030010000110</t>
  </si>
  <si>
    <t>Прочие налоги и сборы (по отмененным налогам и сборам субъектов Российской Федерации)</t>
  </si>
  <si>
    <t>00010906000020000110</t>
  </si>
  <si>
    <t>Налог с продаж</t>
  </si>
  <si>
    <t>00010906010020000110</t>
  </si>
  <si>
    <t>Сбор на нужды образовательных учреждений, взимаемый с юридических лиц</t>
  </si>
  <si>
    <t>00010906020020000110</t>
  </si>
  <si>
    <t>ДОХОДЫ ОТ ИСПОЛЬЗОВАНИЯ ИМУЩЕСТВА, НАХОДЯЩЕГОСЯ В ГОСУДАРСТВЕННОЙ И МУНИЦИПАЛЬНОЙ СОБСТВЕННОСТИ</t>
  </si>
  <si>
    <t>00011100000000000000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</si>
  <si>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</si>
  <si>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</si>
  <si>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</si>
  <si>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00011101020020000120</t>
  </si>
  <si>
    <t>Проценты, полученные от предоставления бюджетных кредитов внутри страны</t>
  </si>
  <si>
    <t>00011103000000000120</t>
  </si>
  <si>
    <t>Проценты, полученные от предоставления бюджетных кредитов внутри страны за счет средств бюджетов субъектов Российской Федерации</t>
  </si>
  <si>
    <t>00011103020020000120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</si>
  <si>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</si>
  <si>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</si>
  <si>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</si>
  <si>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</si>
  <si>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</si>
  <si>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00011105022020000120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</si>
  <si>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</si>
  <si>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</si>
  <si>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</si>
  <si>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00011105032020000120</t>
  </si>
  <si>
    <t>Доходы от сдачи в аренду имущества, составляющего государственную (муниципальную) казну (за исключением земельных участков)</t>
  </si>
  <si>
    <t>00011105070000000120</t>
  </si>
  <si>
    <t>Доходы от сдачи в аренду имущества, составляющего казну субъекта Российской Федерации (за исключением земельных участков)</t>
  </si>
  <si>
    <t>00011105072020000120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</si>
  <si>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</si>
  <si>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</si>
  <si>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</si>
  <si>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</si>
  <si>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</si>
  <si>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</si>
  <si>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</si>
  <si>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00011105322020000120</t>
  </si>
  <si>
    <t>Платежи от государственных и муниципальных унитарных предприятий</t>
  </si>
  <si>
    <t>00011107000000000120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</si>
  <si>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</si>
  <si>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</si>
  <si>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</si>
  <si>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</si>
  <si>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ПЛАТЕЖИ ПРИ ПОЛЬЗОВАНИИ ПРИРОДНЫМИ РЕСУРСАМИ</t>
  </si>
  <si>
    <t>00011200000000000000</t>
  </si>
  <si>
    <t>Плата за негативное воздействие на окружающую среду</t>
  </si>
  <si>
    <t>00011201000010000120</t>
  </si>
  <si>
    <t>00011201010010000120</t>
  </si>
  <si>
    <t>Плата за сбросы загрязняющих веществ в водные объекты</t>
  </si>
  <si>
    <t>00011201030010000120</t>
  </si>
  <si>
    <t>Плата за размещение отходов производства и потребления</t>
  </si>
  <si>
    <t>00011201040010000120</t>
  </si>
  <si>
    <t>Плата за размещение отходов производства</t>
  </si>
  <si>
    <t>00011201041010000120</t>
  </si>
  <si>
    <t>Плата за размещение твердых коммунальных отходов</t>
  </si>
  <si>
    <t>00011201042010000120</t>
  </si>
  <si>
    <t>Платежи при пользовании недрами</t>
  </si>
  <si>
    <t>00011202000000000120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</si>
  <si>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</si>
  <si>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00011202010010000120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</si>
  <si>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</si>
  <si>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00011202012010000120</t>
  </si>
  <si>
    <t>Регулярные платежи за пользование недрами при пользовании недрами на территории Российской Федерации</t>
  </si>
  <si>
    <t>00011202030010000120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</si>
  <si>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</si>
  <si>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00011202050010000120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</si>
  <si>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</si>
  <si>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00011202052010000120</t>
  </si>
  <si>
    <t>Сборы за участие в конкурсе (аукционе) на право пользования участками недр</t>
  </si>
  <si>
    <t>00011202100000000120</t>
  </si>
  <si>
    <t>Сборы за участие в конкурсе (аукционе) на право пользования участками недр местного значения</t>
  </si>
  <si>
    <t>00011202102020000120</t>
  </si>
  <si>
    <t>Плата за использование лесов</t>
  </si>
  <si>
    <t>00011204000000000120</t>
  </si>
  <si>
    <t>Плата за использование лесов, расположенных на землях лесного фонда</t>
  </si>
  <si>
    <t>00011204010000000120</t>
  </si>
  <si>
    <t>00011204013020000120</t>
  </si>
  <si>
    <t>Плата за использование лесов, расположенных на землях лесного фонда, в части, превышающей минимальный размер арендной платы</t>
  </si>
  <si>
    <t>00011204014020000120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</si>
  <si>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</si>
  <si>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00011204015020000120</t>
  </si>
  <si>
    <t>ДОХОДЫ ОТ ОКАЗАНИЯ ПЛАТНЫХ УСЛУГ И КОМПЕНСАЦИИ ЗАТРАТ ГОСУДАРСТВА</t>
  </si>
  <si>
    <t>00011300000000000000</t>
  </si>
  <si>
    <t>Доходы от оказания платных услуг (работ)</t>
  </si>
  <si>
    <t>00011301000000000130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</si>
  <si>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</si>
  <si>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00011301020010000130</t>
  </si>
  <si>
    <t>Плата за предоставление сведений из Единого государственного реестра недвижимости</t>
  </si>
  <si>
    <t>00011301031010000130</t>
  </si>
  <si>
    <t>Плата за предоставление информации из реестра дисквалифицированных лиц</t>
  </si>
  <si>
    <t>00011301190010000130</t>
  </si>
  <si>
    <t>Плата за предоставление сведений, документов, содержащихся в государственных реестрах (регистрах)</t>
  </si>
  <si>
    <t>00011301400010000130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</si>
  <si>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</si>
  <si>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00011301410010000130</t>
  </si>
  <si>
    <t>Плата за оказание услуг по присоединению объектов дорожного сервиса к автомобильным дорогам общего пользования</t>
  </si>
  <si>
    <t>00011301500000000130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</si>
  <si>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</si>
  <si>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00011301520020000130</t>
  </si>
  <si>
    <t>Прочие доходы от оказания платных услуг (работ)</t>
  </si>
  <si>
    <t>00011301990000000130</t>
  </si>
  <si>
    <t>Прочие доходы от оказания платных услуг (работ) получателями средств бюджетов субъектов Российской Федерации</t>
  </si>
  <si>
    <t>00011301992020000130</t>
  </si>
  <si>
    <t>Доходы от компенсации затрат государства</t>
  </si>
  <si>
    <t>00011302000000000130</t>
  </si>
  <si>
    <t>Доходы, поступающие в порядке возмещения расходов, понесенных в связи с эксплуатацией имущества</t>
  </si>
  <si>
    <t>00011302060000000130</t>
  </si>
  <si>
    <t>Доходы, поступающие в порядке возмещения расходов, понесенных в связи с эксплуатацией имущества субъектов Российской Федерации</t>
  </si>
  <si>
    <t>00011302062020000130</t>
  </si>
  <si>
    <t>Прочие доходы от компенсации затрат государства</t>
  </si>
  <si>
    <t>00011302990000000130</t>
  </si>
  <si>
    <t>Прочие доходы от компенсации затрат бюджетов субъектов Российской Федерации</t>
  </si>
  <si>
    <t>00011302992020000130</t>
  </si>
  <si>
    <t>ДОХОДЫ ОТ ПРОДАЖИ МАТЕРИАЛЬНЫХ И НЕМАТЕРИАЛЬНЫХ АКТИВОВ</t>
  </si>
  <si>
    <t>00011400000000000000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</si>
  <si>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</si>
  <si>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</si>
  <si>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</si>
  <si>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00011402020020000410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</si>
  <si>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</si>
  <si>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</si>
  <si>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</si>
  <si>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00011402022020000410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</si>
  <si>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</si>
  <si>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00011402022020000440</t>
  </si>
  <si>
    <t>АДМИНИСТРАТИВНЫЕ ПЛАТЕЖИ И СБОРЫ</t>
  </si>
  <si>
    <t>00011500000000000000</t>
  </si>
  <si>
    <t>Платежи, взимаемые государственными и муниципальными органами (организациями) за выполнение определенных функций</t>
  </si>
  <si>
    <t>00011502000000000140</t>
  </si>
  <si>
    <t>Платежи, взимаемые государственными органами (организациями) субъектов Российской Федерации за выполнение определенных функций</t>
  </si>
  <si>
    <t>00011502020020000140</t>
  </si>
  <si>
    <t>ШТРАФЫ, САНКЦИИ, ВОЗМЕЩЕНИЕ УЩЕРБА</t>
  </si>
  <si>
    <t>00011600000000000000</t>
  </si>
  <si>
    <t>ПРОЧИЕ НЕНАЛОГОВЫЕ ДОХОДЫ</t>
  </si>
  <si>
    <t>00011700000000000000</t>
  </si>
  <si>
    <t>Невыясненные поступления</t>
  </si>
  <si>
    <t>00011701000000000180</t>
  </si>
  <si>
    <t>Невыясненные поступления, зачисляемые в бюджеты субъектов Российской Федерации</t>
  </si>
  <si>
    <t>00011701020020000180</t>
  </si>
  <si>
    <t>Прочие неналоговые доходы</t>
  </si>
  <si>
    <t>00011705000000000180</t>
  </si>
  <si>
    <t>Прочие неналоговые доходы бюджетов субъектов Российской Федерации</t>
  </si>
  <si>
    <t>00011705020020000180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</si>
  <si>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</si>
  <si>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</si>
  <si>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</si>
  <si>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</si>
  <si>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</si>
  <si>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00020210000000000150</t>
  </si>
  <si>
    <t>Дотации на выравнивание бюджетной обеспеченности</t>
  </si>
  <si>
    <t>00020215001000000150</t>
  </si>
  <si>
    <t>Дотации бюджетам субъектов Российской Федерации на выравнивание бюджетной обеспеченности</t>
  </si>
  <si>
    <t>00020215001020000150</t>
  </si>
  <si>
    <t>Дотации бюджетам на частичную компенсацию дополнительных расходов на повышение оплаты труда работников бюджетной сферы и иные цели</t>
  </si>
  <si>
    <t>00020215009000000150</t>
  </si>
  <si>
    <t>00020215009020000150</t>
  </si>
  <si>
    <t>Дотации бюджетам, связанные с особым режимом безопасного функционирования закрытых административно-территориальных образований</t>
  </si>
  <si>
    <t>00020215010000000150</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</si>
  <si>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</si>
  <si>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00020215010020000150</t>
  </si>
  <si>
    <t>Субсидии бюджетам бюджетной системы Российской Федерации (межбюджетные субсидии)</t>
  </si>
  <si>
    <t>00020220000000000150</t>
  </si>
  <si>
    <t>Субсидии бюджетам на сокращение доли загрязненных сточных вод</t>
  </si>
  <si>
    <t>00020225013000000150</t>
  </si>
  <si>
    <t>Субсидии бюджетам субъектов Российской Федерации на сокращение доли загрязненных сточных вод</t>
  </si>
  <si>
    <t>00020225013020000150</t>
  </si>
  <si>
    <t>Субсидии бюджетам на реализацию мероприятий государственной программы Российской Федерации "Доступная среда"</t>
  </si>
  <si>
    <t>00020225027000000150</t>
  </si>
  <si>
    <t>Субсидии бюджетам субъектов Российской Федерации на реализацию мероприятий государственной программы Российской Федерации "Доступная среда"</t>
  </si>
  <si>
    <t>00020225027020000150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</si>
  <si>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</si>
  <si>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00020225066020000150</t>
  </si>
  <si>
    <t>00020225081000000150</t>
  </si>
  <si>
    <t>00020225081020000150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</si>
  <si>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</si>
  <si>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00020225082020000150</t>
  </si>
  <si>
    <t>00020225084020000150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</si>
  <si>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</si>
  <si>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</si>
  <si>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</si>
  <si>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00020225086020000150</t>
  </si>
  <si>
    <t>00020225097000000150</t>
  </si>
  <si>
    <t>00020225097020000150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</si>
  <si>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</si>
  <si>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</si>
  <si>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</si>
  <si>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00020225114020000150</t>
  </si>
  <si>
    <t>00020225138000000150</t>
  </si>
  <si>
    <t>00020225138020000150</t>
  </si>
  <si>
    <t>00020225170000000150</t>
  </si>
  <si>
    <t>00020225170020000150</t>
  </si>
  <si>
    <t>00020225187000000150</t>
  </si>
  <si>
    <t>00020225187020000150</t>
  </si>
  <si>
    <t>Субсидии бюджетам на развитие паллиативной медицинской помощи</t>
  </si>
  <si>
    <t>00020225201000000150</t>
  </si>
  <si>
    <t>Субсидии бюджетам субъектов Российской Федерации на развитие паллиативной медицинской помощи</t>
  </si>
  <si>
    <t>00020225201020000150</t>
  </si>
  <si>
    <t>Субсидии бюджетам на реализацию мероприятий по предупреждению и борьбе с социально значимыми инфекционными заболеваниями</t>
  </si>
  <si>
    <t>00020225202000000150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</si>
  <si>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</si>
  <si>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00020225202020000150</t>
  </si>
  <si>
    <t>Субсидии бюджетам на создание центров цифрового образования детей</t>
  </si>
  <si>
    <t>00020225219000000150</t>
  </si>
  <si>
    <t>Субсидии бюджетам субъектов Российской Федерации на создание центров цифрового образования детей</t>
  </si>
  <si>
    <t>00020225219020000150</t>
  </si>
  <si>
    <t>Субсидии бюджетам на оснащение объектов спортивной инфраструктуры спортивно-технологическим оборудованием</t>
  </si>
  <si>
    <t>00020225228000000150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</si>
  <si>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</si>
  <si>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00020225228020000150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</si>
  <si>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</si>
  <si>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00020225229000000150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</si>
  <si>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</si>
  <si>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00020225229020000150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</si>
  <si>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</si>
  <si>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</si>
  <si>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</si>
  <si>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</si>
  <si>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Субсидии бюджетам на строительство и реконструкцию (модернизацию) объектов питьевого водоснабжения</t>
  </si>
  <si>
    <t>00020225243000000150</t>
  </si>
  <si>
    <t>Субсидии бюджетам субъектов Российской Федерации на строительство и реконструкцию (модернизацию) объектов питьевого водоснабжения</t>
  </si>
  <si>
    <t>00020225243020000150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</si>
  <si>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</si>
  <si>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00020225402020000150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</si>
  <si>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</si>
  <si>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00020225462020000150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</si>
  <si>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</si>
  <si>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</si>
  <si>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</si>
  <si>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00020225466020000150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</si>
  <si>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</si>
  <si>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00020225467000000150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</si>
  <si>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</si>
  <si>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00020225467020000150</t>
  </si>
  <si>
    <t>Субсидии бюджетам на реализацию мероприятий по обеспечению жильем молодых семей</t>
  </si>
  <si>
    <t>00020225497000000150</t>
  </si>
  <si>
    <t>Субсидии бюджетам субъектов Российской Федерации на реализацию мероприятий по обеспечению жильем молодых семей</t>
  </si>
  <si>
    <t>00020225497020000150</t>
  </si>
  <si>
    <t>Субсидии бюджетам на поддержку творческой деятельности и техническое оснащение детских и кукольных театров</t>
  </si>
  <si>
    <t>00020225517000000150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</si>
  <si>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</si>
  <si>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00020225517020000150</t>
  </si>
  <si>
    <t>00020225519000000150</t>
  </si>
  <si>
    <t>00020225519020000150</t>
  </si>
  <si>
    <t>Субсидии бюджетам на реализацию мероприятий по созданию в субъектах Российской Федерации новых мест в общеобразовательных организациях</t>
  </si>
  <si>
    <t>00020225520000000150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</si>
  <si>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</si>
  <si>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00020225520020000150</t>
  </si>
  <si>
    <t>00020225527000000150</t>
  </si>
  <si>
    <t>00020225527020000150</t>
  </si>
  <si>
    <t>00020225554020000150</t>
  </si>
  <si>
    <t>Субсидии бюджетам на реализацию программ формирования современной городской среды</t>
  </si>
  <si>
    <t>00020225555000000150</t>
  </si>
  <si>
    <t>Субсидии бюджетам субъектов Российской Федерации на реализацию программ формирования современной городской среды</t>
  </si>
  <si>
    <t>00020225555020000150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</si>
  <si>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</si>
  <si>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00020225568020000150</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</si>
  <si>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</si>
  <si>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</si>
  <si>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</si>
  <si>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00020227384020000150</t>
  </si>
  <si>
    <t>Субвенции бюджетам бюджетной системы Российской Федерации</t>
  </si>
  <si>
    <t>00020230000000000150</t>
  </si>
  <si>
    <t>Субвенции бюджетам на осуществление первичного воинского учета на территориях, где отсутствуют военные комиссариаты</t>
  </si>
  <si>
    <t>00020235118000000150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</si>
  <si>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</si>
  <si>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00020235118020000150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</si>
  <si>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</si>
  <si>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</si>
  <si>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</si>
  <si>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00020235120020000150</t>
  </si>
  <si>
    <t>Субвенции бюджетам субъектов Российской Федерации на осуществление отдельных полномочий в области водных отношений</t>
  </si>
  <si>
    <t>00020235128020000150</t>
  </si>
  <si>
    <t>Субвенции бюджетам субъектов Российской Федерации на осуществление отдельных полномочий в области лесных отношений</t>
  </si>
  <si>
    <t>00020235129020000150</t>
  </si>
  <si>
    <t>00020235135000000150</t>
  </si>
  <si>
    <t>00020235135020000150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</si>
  <si>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</si>
  <si>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00020235137000000150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</si>
  <si>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</si>
  <si>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</si>
  <si>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00020235176000000150</t>
  </si>
  <si>
    <t>00020235176020000150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</si>
  <si>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</si>
  <si>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</si>
  <si>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</si>
  <si>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</si>
  <si>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</si>
  <si>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</si>
  <si>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</si>
  <si>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00020235240020000150</t>
  </si>
  <si>
    <t>00020235250000000150</t>
  </si>
  <si>
    <t>Субвенции бюджетам субъектов Российской Федерации на оплату жилищно-коммунальных услуг отдельным категориям граждан</t>
  </si>
  <si>
    <t>00020235250020000150</t>
  </si>
  <si>
    <t>Субвенции бюджетам на выплату единовременного пособия при всех формах устройства детей, лишенных родительского попечения, в семью</t>
  </si>
  <si>
    <t>00020235260000000150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</si>
  <si>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</si>
  <si>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</si>
  <si>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</si>
  <si>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00020235270000000150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</si>
  <si>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</si>
  <si>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00020235270020000150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</si>
  <si>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</si>
  <si>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00020235280000000150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</si>
  <si>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</si>
  <si>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</si>
  <si>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</si>
  <si>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</si>
  <si>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</si>
  <si>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00020235380000000150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</si>
  <si>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</si>
  <si>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00020235380020000150</t>
  </si>
  <si>
    <t>Субвенции бюджетам на увеличение площади лесовосстановления</t>
  </si>
  <si>
    <t>00020235429000000150</t>
  </si>
  <si>
    <t>Субвенции бюджетам субъектов Российской Федерации на увеличение площади лесовосстановления</t>
  </si>
  <si>
    <t>00020235429020000150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</si>
  <si>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</si>
  <si>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00020235430000000150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</si>
  <si>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</si>
  <si>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</si>
  <si>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</si>
  <si>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</si>
  <si>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</si>
  <si>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</si>
  <si>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</si>
  <si>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</si>
  <si>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</si>
  <si>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00020235460020000150</t>
  </si>
  <si>
    <t>Субвенции бюджетам на осуществление ежемесячной выплаты в связи с рождением (усыновлением) первого ребенка</t>
  </si>
  <si>
    <t>00020235573000000150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</si>
  <si>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</si>
  <si>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</si>
  <si>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Единая субвенция бюджетам субъектов Российской Федерации и бюджету г. Байконура</t>
  </si>
  <si>
    <t>00020235900020000150</t>
  </si>
  <si>
    <t>Иные межбюджетные трансферты</t>
  </si>
  <si>
    <t>00020240000000000150</t>
  </si>
  <si>
    <t>00020245141020000150</t>
  </si>
  <si>
    <t>00020245142020000150</t>
  </si>
  <si>
    <t>Межбюджетные трансферты, передаваемые бюджетам на реализацию отдельных полномочий в области лекарственного обеспечения</t>
  </si>
  <si>
    <t>00020245161000000150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</si>
  <si>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</si>
  <si>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00020245161020000150</t>
  </si>
  <si>
    <t>00020245190020000150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</si>
  <si>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</si>
  <si>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</si>
  <si>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</si>
  <si>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00020245192020000150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</si>
  <si>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</si>
  <si>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00020245197020000150</t>
  </si>
  <si>
    <t>00020245216000000150</t>
  </si>
  <si>
    <t>00020245216020000150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</si>
  <si>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</si>
  <si>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</si>
  <si>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</si>
  <si>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</si>
  <si>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</si>
  <si>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00020245422020000150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</si>
  <si>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</si>
  <si>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</si>
  <si>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</si>
  <si>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00020245433020000150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</si>
  <si>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</si>
  <si>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</si>
  <si>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</si>
  <si>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00020245468020000150</t>
  </si>
  <si>
    <t>Прочие межбюджетные трансферты, передаваемые бюджетам</t>
  </si>
  <si>
    <t>00020249999000000150</t>
  </si>
  <si>
    <t>Прочие межбюджетные трансферты, передаваемые бюджетам субъектов Российской Федерации</t>
  </si>
  <si>
    <t>00020249999020000150</t>
  </si>
  <si>
    <t>БЕЗВОЗМЕЗДНЫЕ ПОСТУПЛЕНИЯ ОТ ГОСУДАРСТВЕННЫХ (МУНИЦИПАЛЬНЫХ) ОРГАНИЗАЦИЙ</t>
  </si>
  <si>
    <t>00020300000000000000</t>
  </si>
  <si>
    <t>Безвозмездные поступления от государственных (муниципальных) организаций в бюджеты субъектов Российской Федерации</t>
  </si>
  <si>
    <t>00020302000020000150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</si>
  <si>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</si>
  <si>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00020302040020000150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</si>
  <si>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</si>
  <si>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</si>
  <si>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</si>
  <si>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</si>
  <si>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</si>
  <si>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00021800000020000150</t>
  </si>
  <si>
    <t>Доходы бюджетов субъектов Российской Федерации от возврата организациями остатков субсидий прошлых лет</t>
  </si>
  <si>
    <t>00021802000020000150</t>
  </si>
  <si>
    <t>Доходы бюджетов субъектов Российской Федерации от возврата бюджетными учреждениями остатков субсидий прошлых лет</t>
  </si>
  <si>
    <t>00021802010020000150</t>
  </si>
  <si>
    <t>Доходы бюджетов субъектов Российской Федерации от возврата иными организациями остатков субсидий прошлых лет</t>
  </si>
  <si>
    <t>00021802030020000150</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</si>
  <si>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</si>
  <si>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00021825020020000150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</si>
  <si>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</si>
  <si>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00021860010020000150</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</si>
  <si>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</si>
  <si>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</si>
  <si>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</si>
  <si>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00021900000020000150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</si>
  <si>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</si>
  <si>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00021925018020000150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</si>
  <si>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</si>
  <si>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00021925020020000150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</si>
  <si>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</si>
  <si>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00021925041020000150</t>
  </si>
  <si>
    <t>Возврат остатков субсидий на поддержку племенного животноводства из бюджетов субъектов Российской Федерации</t>
  </si>
  <si>
    <t>00021925042020000150</t>
  </si>
  <si>
    <t>Возврат остатков субсидий на развитие семейных животноводческих ферм из бюджетов субъектов Российской Федерации</t>
  </si>
  <si>
    <t>00021925054020000150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</si>
  <si>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</si>
  <si>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00021925081020000150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</si>
  <si>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</si>
  <si>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00021925084020000150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</si>
  <si>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</si>
  <si>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00021925543020000150</t>
  </si>
  <si>
    <t>00021935134020000150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</si>
  <si>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</si>
  <si>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</si>
  <si>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</si>
  <si>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00021935220020000150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</si>
  <si>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</si>
  <si>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00021935250020000150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</si>
  <si>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</si>
  <si>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00021935290020000150</t>
  </si>
  <si>
    <t>00021935380020000150</t>
  </si>
  <si>
    <t>Возврат остатков единой субвенции из бюджетов субъектов Российской Федерации</t>
  </si>
  <si>
    <t>00021935900020000150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</si>
  <si>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</si>
  <si>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00021951360020000150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</si>
  <si>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</si>
  <si>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00021990000020000150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</si>
  <si>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</si>
  <si>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</si>
  <si>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</si>
  <si>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Возврат остатков иных межбюджетных трансфертов на финансовое обеспечение дорожной деятельности из бюджетов субъектов Российской Федерации</t>
  </si>
  <si>
    <t>00011109000000000120</t>
  </si>
  <si>
    <t>00011109040000000120</t>
  </si>
  <si>
    <t>00011109042020000120</t>
  </si>
  <si>
    <t>00020225299000000150</t>
  </si>
  <si>
    <t>00020225299020000150</t>
  </si>
  <si>
    <t>00021945390020000150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</si>
  <si>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</si>
  <si>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00021925064020000150</t>
  </si>
  <si>
    <t>х</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</si>
  <si>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</si>
  <si>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</si>
  <si>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</si>
  <si>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</si>
  <si>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</si>
  <si>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</si>
  <si>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</si>
  <si>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</si>
  <si>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</si>
  <si>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Отчисления на воспроизводство минерально- сырьевой базы</t>
  </si>
  <si>
    <t>Отчисления на воспроизводство минерально- 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</si>
  <si>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Плата за выбросы загрязняющих веществ в атмосферный воздух стационарными объектами 7</t>
  </si>
  <si>
    <t>Плата за использование лесов, расположенных на землях лесного фонда, в части, превышающей минимальный размер платы по договору купли- продажи лесных насаждений</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</si>
  <si>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</si>
  <si>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</si>
  <si>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</si>
  <si>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</si>
  <si>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</si>
  <si>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</si>
  <si>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</si>
  <si>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</si>
  <si>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</si>
  <si>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</si>
  <si>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</si>
  <si>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</si>
  <si>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</si>
  <si>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</si>
  <si>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</si>
  <si>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</si>
  <si>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</si>
  <si>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</si>
  <si>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</si>
  <si>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</si>
  <si>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</si>
  <si>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</si>
  <si>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на обеспечение развития системы межведомственного электронного взаимодействия на территориях субъектов Российской Федерации</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</si>
  <si>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</si>
  <si>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</si>
  <si>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</si>
  <si>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</si>
  <si>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</si>
  <si>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</si>
  <si>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</si>
  <si>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</si>
  <si>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</si>
  <si>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</si>
  <si>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</si>
  <si>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</si>
  <si>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на создание мобильных технопарков "Кванториум"</t>
  </si>
  <si>
    <t>Субсидии бюджетам субъектов Российской Федерации на создание мобильных технопарков "Кванториум"</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</si>
  <si>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</si>
  <si>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</si>
  <si>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</si>
  <si>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мероприятия по развитию рынка газомоторного топлива</t>
  </si>
  <si>
    <t>Субсидии бюджетам субъектов Российской Федерации на мероприятия по развитию рынка газомоторного топлива</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</si>
  <si>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</si>
  <si>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</si>
  <si>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</si>
  <si>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</si>
  <si>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</si>
  <si>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</si>
  <si>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</si>
  <si>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</si>
  <si>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</si>
  <si>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</si>
  <si>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</si>
  <si>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</si>
  <si>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</si>
  <si>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</si>
  <si>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</si>
  <si>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</si>
  <si>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</si>
  <si>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</si>
  <si>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</si>
  <si>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</si>
  <si>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</si>
  <si>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</si>
  <si>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</si>
  <si>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</si>
  <si>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</si>
  <si>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</si>
  <si>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</si>
  <si>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</si>
  <si>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</si>
  <si>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оплату жилищно- коммунальных услуг отдельным категориям граждан</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</si>
  <si>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</si>
  <si>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</si>
  <si>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</si>
  <si>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</si>
  <si>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</si>
  <si>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</si>
  <si>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создание и замену фельдшерских, фельдшерско- 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</si>
  <si>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</si>
  <si>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</si>
  <si>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</si>
  <si>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</si>
  <si>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</si>
  <si>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</si>
  <si>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</si>
  <si>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</si>
  <si>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00010302190010000110</t>
  </si>
  <si>
    <t>00010302210010000110</t>
  </si>
  <si>
    <t>00010302220010000110</t>
  </si>
  <si>
    <t>00010302232010000110</t>
  </si>
  <si>
    <t>00010302242010000110</t>
  </si>
  <si>
    <t>00010302252010000110</t>
  </si>
  <si>
    <t>00010302262010000110</t>
  </si>
  <si>
    <t>00010807510010000110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</si>
  <si>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</si>
  <si>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</si>
  <si>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</si>
  <si>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</si>
  <si>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</si>
  <si>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</si>
  <si>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</si>
  <si>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</si>
  <si>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</si>
  <si>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</si>
  <si>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</si>
  <si>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</si>
  <si>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</si>
  <si>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</si>
  <si>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</si>
  <si>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00011601102010000140</t>
  </si>
  <si>
    <t>00011601103010000140</t>
  </si>
  <si>
    <t>00011601110010000140</t>
  </si>
  <si>
    <t>00011601113010000140</t>
  </si>
  <si>
    <t>00011601120010000140</t>
  </si>
  <si>
    <t>00011601121010000140</t>
  </si>
  <si>
    <t>00011601122010000140</t>
  </si>
  <si>
    <t>00011601123010000140</t>
  </si>
  <si>
    <t>00011601130010000140</t>
  </si>
  <si>
    <t>00011601133010000140</t>
  </si>
  <si>
    <t>00011601140010000140</t>
  </si>
  <si>
    <t>00011601142010000140</t>
  </si>
  <si>
    <t>00011601143010000140</t>
  </si>
  <si>
    <t>00011601150010000140</t>
  </si>
  <si>
    <t>00011601153010000140</t>
  </si>
  <si>
    <t>00011601156010000140</t>
  </si>
  <si>
    <t>00011601170010000140</t>
  </si>
  <si>
    <t>00011601173010000140</t>
  </si>
  <si>
    <t>00011601190010000140</t>
  </si>
  <si>
    <t>00011601192010000140</t>
  </si>
  <si>
    <t>00011601193010000140</t>
  </si>
  <si>
    <t>00011601200010000140</t>
  </si>
  <si>
    <t>00011601203010000140</t>
  </si>
  <si>
    <t>00011602000020000140</t>
  </si>
  <si>
    <t>00011602010020000140</t>
  </si>
  <si>
    <t>00011607010000000140</t>
  </si>
  <si>
    <t>00011607010020000140</t>
  </si>
  <si>
    <t>00011607030000000140</t>
  </si>
  <si>
    <t>00011607030020000140</t>
  </si>
  <si>
    <t>00011607090000000140</t>
  </si>
  <si>
    <t>00011607090020000140</t>
  </si>
  <si>
    <t>00011610000000000140</t>
  </si>
  <si>
    <t>00011610020020000140</t>
  </si>
  <si>
    <t>00011610021020000140</t>
  </si>
  <si>
    <t>00011610050000000140</t>
  </si>
  <si>
    <t>00011610056020000140</t>
  </si>
  <si>
    <t>00011610120000000140</t>
  </si>
  <si>
    <t>00011610122010000140</t>
  </si>
  <si>
    <t>00011610128010000140</t>
  </si>
  <si>
    <t>00011611000010000140</t>
  </si>
  <si>
    <t>00011611060010000140</t>
  </si>
  <si>
    <t>00011611063010000140</t>
  </si>
  <si>
    <t>00020225008000000150</t>
  </si>
  <si>
    <t>00020225008020000150</t>
  </si>
  <si>
    <t>00020225169000000150</t>
  </si>
  <si>
    <t>00020225169020000150</t>
  </si>
  <si>
    <t>00020225210000000150</t>
  </si>
  <si>
    <t>00020225210020000150</t>
  </si>
  <si>
    <t>00020225247000000150</t>
  </si>
  <si>
    <t>00020225247020000150</t>
  </si>
  <si>
    <t>00020225255000000150</t>
  </si>
  <si>
    <t>00020225255020000150</t>
  </si>
  <si>
    <t>00020225256000000150</t>
  </si>
  <si>
    <t>00020225256020000150</t>
  </si>
  <si>
    <t>00020225261000000150</t>
  </si>
  <si>
    <t>00020225261020000150</t>
  </si>
  <si>
    <t>00020225294000000150</t>
  </si>
  <si>
    <t>00020225294020000150</t>
  </si>
  <si>
    <t>00020225461000000150</t>
  </si>
  <si>
    <t>00020225461020000150</t>
  </si>
  <si>
    <t>00020225480000000150</t>
  </si>
  <si>
    <t>00020225480020000150</t>
  </si>
  <si>
    <t>00020225491000000150</t>
  </si>
  <si>
    <t>00020225491020000150</t>
  </si>
  <si>
    <t>00020225495000000150</t>
  </si>
  <si>
    <t>00020225495020000150</t>
  </si>
  <si>
    <t>00020225502000000150</t>
  </si>
  <si>
    <t>00020225502020000150</t>
  </si>
  <si>
    <t>00020225508000000150</t>
  </si>
  <si>
    <t>00020225508020000150</t>
  </si>
  <si>
    <t>00020225576000000150</t>
  </si>
  <si>
    <t>00020225576020000150</t>
  </si>
  <si>
    <t>00020225586020000150</t>
  </si>
  <si>
    <t>00020227111020000150</t>
  </si>
  <si>
    <t>00020235469000000150</t>
  </si>
  <si>
    <t>00020235469020000150</t>
  </si>
  <si>
    <t>00020245196000000150</t>
  </si>
  <si>
    <t>00020245196020000150</t>
  </si>
  <si>
    <t>00020245453000000150</t>
  </si>
  <si>
    <t>00020245453020000150</t>
  </si>
  <si>
    <t>00021925299020000150</t>
  </si>
  <si>
    <t>00021925541020000150</t>
  </si>
  <si>
    <t>00021927384020000150</t>
  </si>
  <si>
    <t>00021935573020000150</t>
  </si>
  <si>
    <t>00021945433020000150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</si>
  <si>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</si>
  <si>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</si>
  <si>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</si>
  <si>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</si>
  <si>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</si>
  <si>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</si>
  <si>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</si>
  <si>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</si>
  <si>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</si>
  <si>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00010802000010000110</t>
  </si>
  <si>
    <t>00010802020010000110</t>
  </si>
  <si>
    <t>00011201070010000120</t>
  </si>
  <si>
    <t>00011406000000000430</t>
  </si>
  <si>
    <t>00011406020000000430</t>
  </si>
  <si>
    <t>00011406022020000430</t>
  </si>
  <si>
    <t>00011601152010000140</t>
  </si>
  <si>
    <t>00011601180010000140</t>
  </si>
  <si>
    <t>00011601183010000140</t>
  </si>
  <si>
    <t>00011610022020000140</t>
  </si>
  <si>
    <t>00021925462020000150</t>
  </si>
  <si>
    <t>00021925495020000150</t>
  </si>
  <si>
    <t>Единый сельскохозяйственный налог</t>
  </si>
  <si>
    <t>00010503000010000110</t>
  </si>
  <si>
    <t>Единый сельскохозяйственный налог (за налоговые периоды, истекшие до 1 января 2011 года)</t>
  </si>
  <si>
    <t>00010503020010000110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</si>
  <si>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</si>
  <si>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Доходы от продажи квартир</t>
  </si>
  <si>
    <t>Доходы от продажи квартир, находящихся в собственности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</si>
  <si>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</si>
  <si>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</si>
  <si>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</si>
  <si>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</si>
  <si>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Субсидии бюджетам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</si>
  <si>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</si>
  <si>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</si>
  <si>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</si>
  <si>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</si>
  <si>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</si>
  <si>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</si>
  <si>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</si>
  <si>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</si>
  <si>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</si>
  <si>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</si>
  <si>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</si>
  <si>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</si>
  <si>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</si>
  <si>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Доходы бюджетов субъектов Российской Федерации от возврата автономными учреждениями остатков субсидий прошлых лет</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</si>
  <si>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</si>
  <si>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00011401000000000410</t>
  </si>
  <si>
    <t>00011401020020000410</t>
  </si>
  <si>
    <t>00011601132010000140</t>
  </si>
  <si>
    <t>00011607040000000140</t>
  </si>
  <si>
    <t>00011607040020000140</t>
  </si>
  <si>
    <t>00020215832000000150</t>
  </si>
  <si>
    <t>00020215832020000150</t>
  </si>
  <si>
    <t>00020227576000000150</t>
  </si>
  <si>
    <t>00020227576020000150</t>
  </si>
  <si>
    <t>00020235134000000150</t>
  </si>
  <si>
    <t>00020235134020000150</t>
  </si>
  <si>
    <t>00020245418000000150</t>
  </si>
  <si>
    <t>00020245418020000150</t>
  </si>
  <si>
    <t>00020249001000000150</t>
  </si>
  <si>
    <t>00020249001020000150</t>
  </si>
  <si>
    <t>00021802020020000150</t>
  </si>
  <si>
    <t>00021945422020000150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</si>
  <si>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</si>
  <si>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</si>
  <si>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</si>
  <si>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</si>
  <si>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</si>
  <si>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</si>
  <si>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</si>
  <si>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</si>
  <si>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</si>
  <si>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</si>
  <si>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Возврат остатков иных межбюджетных трансфертов на приобретение автотранспорта из бюджетов субъектов Российской Федерации</t>
  </si>
  <si>
    <t>00011601330000000140</t>
  </si>
  <si>
    <t>00011601332010000140</t>
  </si>
  <si>
    <t>00020225302000000150</t>
  </si>
  <si>
    <t>00020225302020000150</t>
  </si>
  <si>
    <t>00020225306000000150</t>
  </si>
  <si>
    <t>00020225306020000150</t>
  </si>
  <si>
    <t>00020245159000000150</t>
  </si>
  <si>
    <t>00020245159020000150</t>
  </si>
  <si>
    <t>00020245424000000150</t>
  </si>
  <si>
    <t>00020245424020000150</t>
  </si>
  <si>
    <t>00021945293020000150</t>
  </si>
  <si>
    <t>ПРОЧИЕ БЕЗВОЗМЕЗДНЫЕ ПОСТУПЛЕНИЯ</t>
  </si>
  <si>
    <t>00020700000000000000</t>
  </si>
  <si>
    <t>Прочие безвозмездные поступления в бюджеты субъектов Российской Федерации</t>
  </si>
  <si>
    <t>00020702000020000150</t>
  </si>
  <si>
    <t>00020702030020000150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</si>
  <si>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</si>
  <si>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</si>
  <si>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</si>
  <si>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</si>
  <si>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</si>
  <si>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</si>
  <si>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</si>
  <si>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</si>
  <si>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</si>
  <si>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</si>
  <si>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</si>
  <si>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</si>
  <si>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</si>
  <si>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</si>
  <si>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</si>
  <si>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</si>
  <si>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</si>
  <si>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</si>
  <si>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</si>
  <si>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</si>
  <si>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</si>
  <si>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</si>
  <si>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</si>
  <si>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</si>
  <si>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</si>
  <si>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</si>
  <si>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</si>
  <si>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</si>
  <si>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</si>
  <si>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</si>
  <si>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</si>
  <si>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</si>
  <si>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</si>
  <si>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</si>
  <si>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</si>
  <si>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</si>
  <si>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</si>
  <si>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</si>
  <si>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</si>
  <si>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</si>
  <si>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</si>
  <si>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Дотации бюджетам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</si>
  <si>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</si>
  <si>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Субсидии бюджетам за счет средств резервного фонда Правительства Российской Федерации</t>
  </si>
  <si>
    <t>Субсидии бюджетам субъектов Российской Федерации за счет средств резервного фонда Правительства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</si>
  <si>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</si>
  <si>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</si>
  <si>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</si>
  <si>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00020215853000000150</t>
  </si>
  <si>
    <t>00020215853020000150</t>
  </si>
  <si>
    <t>00020229001000000150</t>
  </si>
  <si>
    <t>00020229001020000150</t>
  </si>
  <si>
    <t>00021845393020000150</t>
  </si>
  <si>
    <t>00021945393020000150</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</si>
  <si>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</si>
  <si>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00021825555020000150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</si>
  <si>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</si>
  <si>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средние дистилляты, производимые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t>
  </si>
  <si>
    <t>Налог на профессиональный доход</t>
  </si>
  <si>
    <t>Налог на прибыль организаций, зачислявшийся до 1 января 2005 года в местные бюджеты, мобилизуемый на территориях городских округов</t>
  </si>
  <si>
    <t>Налог с имущества, переходящего в порядке наследования или дарения</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</si>
  <si>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</si>
  <si>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</si>
  <si>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ПОСТУПЛЕНИЯ (ПЕРЕЧИСЛЕНИЯ) ПО УРЕГУЛИРОВАНИЮ РАСЧЕТОВ МЕЖДУ БЮДЖЕТАМИ БЮДЖЕТНОЙ СИСТЕМЫ РОССИЙСКОЙ ФЕДЕРАЦИИ</t>
  </si>
  <si>
    <t>Перечисления из бюджетов (поступления в бюджеты) бюджетной системы Российской Федерации по решениям о взыскании средств, предоставленных из иных бюджетов бюджетной системы Российской Федерации</t>
  </si>
  <si>
    <t>Поступления в бюджеты субъектов Российской Федерации по решениям о взыскании средств из иных бюджетов бюджетной системы Российской Федерации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</si>
  <si>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</si>
  <si>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</si>
  <si>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Дотации бюджетам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</si>
  <si>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работы,связанные с обеспечением санитарно-эпидемиологической безопасности при подготовке и проведении общероссийскогоголосования по вопросу одобрения изменений в Конституцию Российской Федерации</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</si>
  <si>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</si>
  <si>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</si>
  <si>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</si>
  <si>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Поступления от денежных пожертвований, предоставляемых физическими лицами получателям средств бюджетов субъектов Российской Федерации</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</si>
  <si>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</si>
  <si>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</si>
  <si>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00010302200010000110</t>
  </si>
  <si>
    <t>00010302410010000110</t>
  </si>
  <si>
    <t>00010506000010000110</t>
  </si>
  <si>
    <t>00010901020040000110</t>
  </si>
  <si>
    <t>00010904040010000110</t>
  </si>
  <si>
    <t>00011601160010000140</t>
  </si>
  <si>
    <t>00011601163010000140</t>
  </si>
  <si>
    <t>00011607000000000140</t>
  </si>
  <si>
    <t>00011800000000000000</t>
  </si>
  <si>
    <t>00011801000000000150</t>
  </si>
  <si>
    <t>00011801210020000150</t>
  </si>
  <si>
    <t>00020215002000000150</t>
  </si>
  <si>
    <t>00020215002020000150</t>
  </si>
  <si>
    <t>00020215857000000150</t>
  </si>
  <si>
    <t>00020215857020000150</t>
  </si>
  <si>
    <t>00020245198020000150</t>
  </si>
  <si>
    <t>00020245303000000150</t>
  </si>
  <si>
    <t>00020245303020000150</t>
  </si>
  <si>
    <t>00020702020020000150</t>
  </si>
  <si>
    <t>00021825497020000150</t>
  </si>
  <si>
    <t>00021925555020000150</t>
  </si>
  <si>
    <t xml:space="preserve">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 </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</si>
  <si>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</si>
  <si>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0002022524200000150</t>
  </si>
  <si>
    <t>00020225304020000150</t>
  </si>
  <si>
    <t>Субвенции бюджетам субъектов Российской Федерации на улучшение экологического состояния гидрографической сети</t>
  </si>
  <si>
    <t>00020235090000000150</t>
  </si>
  <si>
    <t>Обеспечение деятельности по оказанию коммунальной услуги населению по обращению с твердыми коммунальными отходами</t>
  </si>
  <si>
    <t>Иные межбюджетные трансферты на финансовое обеспечение дорожной деятельности</t>
  </si>
  <si>
    <t>0002024526802000150</t>
  </si>
  <si>
    <t>00020245390000000150</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</si>
  <si>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</si>
  <si>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</si>
  <si>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</si>
  <si>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</si>
  <si>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00010807260010000110</t>
  </si>
  <si>
    <t>00010807262010000110</t>
  </si>
  <si>
    <t>00010807280010000110</t>
  </si>
  <si>
    <t>00010807282010000110</t>
  </si>
  <si>
    <t>Налог, взимаемый в виде стоимости патента в связи с применением упрощенной системы налогообложения</t>
  </si>
  <si>
    <t>00010911000020000110</t>
  </si>
  <si>
    <t>00010911010020000110</t>
  </si>
  <si>
    <t>Плата за предоставление сведений, содержащихся в государственном адресном реестре</t>
  </si>
  <si>
    <t>00011301060010000130</t>
  </si>
  <si>
    <t>Прочие штрафы</t>
  </si>
  <si>
    <t>Субсидии бюджетам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</si>
  <si>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00020225177000000150</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</si>
  <si>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</si>
  <si>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00020225177020000150</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</si>
  <si>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</si>
  <si>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00020225534020000150</t>
  </si>
  <si>
    <t>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</si>
  <si>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</si>
  <si>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00020225674000000150</t>
  </si>
  <si>
    <t>00020225674020000150</t>
  </si>
  <si>
    <t>Прочие субсидии</t>
  </si>
  <si>
    <t>00020229999000000150</t>
  </si>
  <si>
    <t>Прочие субсидии бюджетам субъектов Российской Федерации</t>
  </si>
  <si>
    <t>00020229999020000150</t>
  </si>
  <si>
    <t>Межбюджетные трансферты, передаваемые бюджетам на приобретение автотранспорта</t>
  </si>
  <si>
    <t>00020245293000000150</t>
  </si>
  <si>
    <t>Межбюджетные трансферты, передаваемые бюджетам субъектов Российской Федерации на приобретение автотранспорта</t>
  </si>
  <si>
    <t>00020245293020000150</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</si>
  <si>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</si>
  <si>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00020245294000000150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</si>
  <si>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</si>
  <si>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00020245294020000150</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</si>
  <si>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</si>
  <si>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</si>
  <si>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</si>
  <si>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00020400000000000000</t>
  </si>
  <si>
    <t>00020402000020000150</t>
  </si>
  <si>
    <t>00020402010020000150</t>
  </si>
  <si>
    <t>Доходы бюджетов субъектов Российской Федерации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муниципальных образований</t>
  </si>
  <si>
    <t>00021825467020000150</t>
  </si>
  <si>
    <t>св.200</t>
  </si>
  <si>
    <t>Факт за аналогичный период прошлого года, тыс. руб.</t>
  </si>
  <si>
    <t>Исполнено
на 01.10.2020,тыс. руб.</t>
  </si>
  <si>
    <t>Ежеквартальные аналитические данные о поступлении доходов в областной бюджет Тверской области по видам доходов за девять месяцев 2020 года в сравнении с соответствующим периодом прошлого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</si>
</sst>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_р_._-;\-* #,##0.0_р_._-;_-* &quot;-&quot;?_р_._-;_-@_-"/>
  </numFmts>
  <fonts count="11"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1"/>
      <name val="Times New Roman"/>
      <family val="1"/>
      <charset val="204"/>
    </font>
    <font>
      <b/>
      <sz val="11"/>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0" fontId="3" fillId="0" borderId="1" xfId="0" applyFont="1" applyFill="1" applyBorder="1"/>
    <xf numFmtId="0" fontId="7" fillId="0" borderId="4" xfId="0" applyFont="1" applyFill="1" applyBorder="1" applyAlignment="1">
      <alignment horizontal="center" vertical="center"/>
    </xf>
    <xf numFmtId="0" fontId="2" fillId="0" borderId="1" xfId="0" applyFont="1" applyFill="1" applyBorder="1" applyAlignment="1">
      <alignment horizontal="right"/>
    </xf>
    <xf numFmtId="164" fontId="2" fillId="2" borderId="4" xfId="0" applyNumberFormat="1" applyFont="1" applyFill="1" applyBorder="1" applyAlignment="1">
      <alignment horizontal="right"/>
    </xf>
    <xf numFmtId="49" fontId="2" fillId="2" borderId="4" xfId="0" applyNumberFormat="1" applyFont="1" applyFill="1" applyBorder="1" applyAlignment="1">
      <alignment horizontal="center" shrinkToFit="1"/>
    </xf>
    <xf numFmtId="164" fontId="3" fillId="0" borderId="4" xfId="0" applyNumberFormat="1" applyFont="1" applyFill="1" applyBorder="1" applyAlignment="1">
      <alignment horizontal="right"/>
    </xf>
    <xf numFmtId="49" fontId="8" fillId="2" borderId="5" xfId="0" applyNumberFormat="1" applyFont="1" applyFill="1" applyBorder="1" applyAlignment="1">
      <alignment horizontal="center" wrapText="1"/>
    </xf>
    <xf numFmtId="49" fontId="8" fillId="0" borderId="5" xfId="0" applyNumberFormat="1" applyFont="1" applyFill="1" applyBorder="1" applyAlignment="1">
      <alignment horizontal="center" wrapText="1"/>
    </xf>
    <xf numFmtId="49" fontId="1" fillId="0" borderId="4" xfId="0" applyNumberFormat="1" applyFont="1" applyFill="1" applyBorder="1" applyAlignment="1">
      <alignment horizontal="center"/>
    </xf>
    <xf numFmtId="49" fontId="9" fillId="2" borderId="5" xfId="0" applyNumberFormat="1" applyFont="1" applyFill="1" applyBorder="1" applyAlignment="1">
      <alignment horizontal="center" wrapText="1"/>
    </xf>
    <xf numFmtId="49" fontId="9" fillId="0" borderId="5" xfId="0" applyNumberFormat="1" applyFont="1" applyFill="1" applyBorder="1" applyAlignment="1">
      <alignment horizontal="center" wrapText="1"/>
    </xf>
    <xf numFmtId="0" fontId="1" fillId="0" borderId="4" xfId="0" applyFont="1" applyFill="1" applyBorder="1" applyAlignment="1">
      <alignment horizontal="left"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Alignment="1">
      <alignment horizontal="center"/>
    </xf>
    <xf numFmtId="49" fontId="10" fillId="0" borderId="3"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E538"/>
  <sheetViews>
    <sheetView showGridLines="0" showZeros="0" tabSelected="1" view="pageBreakPreview" zoomScale="90" zoomScaleNormal="90" zoomScaleSheetLayoutView="90" workbookViewId="0">
      <pane ySplit="5" topLeftCell="A6" activePane="bottomLeft" state="frozen"/>
      <selection pane="bottomLeft" activeCell="C4" sqref="C4:C5"/>
    </sheetView>
  </sheetViews>
  <sheetFormatPr defaultColWidth="9.140625" defaultRowHeight="12.75" x14ac:dyDescent="0.2"/>
  <cols>
    <col min="1" max="1" width="74" style="9" customWidth="1"/>
    <col min="2" max="2" width="26.140625" style="9" customWidth="1"/>
    <col min="3" max="3" width="17.5703125" style="9" customWidth="1"/>
    <col min="4" max="4" width="15.140625" style="1" customWidth="1"/>
    <col min="5" max="5" width="15.140625" style="11" customWidth="1"/>
    <col min="6" max="16384" width="9.140625" style="11"/>
  </cols>
  <sheetData>
    <row r="1" spans="1:5" s="1" customFormat="1" ht="35.25" customHeight="1" x14ac:dyDescent="0.2">
      <c r="A1" s="30" t="s">
        <v>1063</v>
      </c>
      <c r="B1" s="31"/>
      <c r="C1" s="31"/>
      <c r="D1" s="8"/>
      <c r="E1" s="8"/>
    </row>
    <row r="2" spans="1:5" x14ac:dyDescent="0.2">
      <c r="B2" s="10"/>
      <c r="C2" s="10"/>
    </row>
    <row r="3" spans="1:5" x14ac:dyDescent="0.2">
      <c r="A3" s="12"/>
      <c r="B3" s="13"/>
      <c r="C3" s="13"/>
      <c r="D3" s="16"/>
      <c r="E3" s="18"/>
    </row>
    <row r="4" spans="1:5" ht="12.75" customHeight="1" x14ac:dyDescent="0.2">
      <c r="A4" s="29" t="s">
        <v>0</v>
      </c>
      <c r="B4" s="29" t="s">
        <v>1</v>
      </c>
      <c r="C4" s="33" t="s">
        <v>1062</v>
      </c>
      <c r="D4" s="32" t="s">
        <v>1061</v>
      </c>
      <c r="E4" s="28" t="s">
        <v>2</v>
      </c>
    </row>
    <row r="5" spans="1:5" ht="98.25" customHeight="1" x14ac:dyDescent="0.2">
      <c r="A5" s="28"/>
      <c r="B5" s="28"/>
      <c r="C5" s="32"/>
      <c r="D5" s="33"/>
      <c r="E5" s="29"/>
    </row>
    <row r="6" spans="1:5" x14ac:dyDescent="0.2">
      <c r="A6" s="14">
        <v>1</v>
      </c>
      <c r="B6" s="14">
        <v>2</v>
      </c>
      <c r="C6" s="14">
        <v>3</v>
      </c>
      <c r="D6" s="17">
        <v>4</v>
      </c>
      <c r="E6" s="14">
        <v>5</v>
      </c>
    </row>
    <row r="7" spans="1:5" s="15" customFormat="1" x14ac:dyDescent="0.2">
      <c r="A7" s="27" t="s">
        <v>3</v>
      </c>
      <c r="B7" s="24" t="s">
        <v>608</v>
      </c>
      <c r="C7" s="6">
        <v>53228674.942809999</v>
      </c>
      <c r="D7" s="6">
        <v>44723460.732890002</v>
      </c>
      <c r="E7" s="6">
        <f t="shared" ref="E7:E18" si="0">C7/D7*100</f>
        <v>119.0173436280283</v>
      </c>
    </row>
    <row r="8" spans="1:5" s="15" customFormat="1" x14ac:dyDescent="0.2">
      <c r="A8" s="2" t="s">
        <v>4</v>
      </c>
      <c r="B8" s="3" t="s">
        <v>5</v>
      </c>
      <c r="C8" s="6">
        <v>36970938.82846</v>
      </c>
      <c r="D8" s="6">
        <v>34653228.463230006</v>
      </c>
      <c r="E8" s="6">
        <f t="shared" si="0"/>
        <v>106.68829563077875</v>
      </c>
    </row>
    <row r="9" spans="1:5" s="15" customFormat="1" x14ac:dyDescent="0.2">
      <c r="A9" s="2" t="s">
        <v>6</v>
      </c>
      <c r="B9" s="3" t="s">
        <v>7</v>
      </c>
      <c r="C9" s="6">
        <v>20839872.861299999</v>
      </c>
      <c r="D9" s="6">
        <v>20022529.692729998</v>
      </c>
      <c r="E9" s="6">
        <f t="shared" si="0"/>
        <v>104.08211740031416</v>
      </c>
    </row>
    <row r="10" spans="1:5" s="15" customFormat="1" x14ac:dyDescent="0.2">
      <c r="A10" s="4" t="s">
        <v>8</v>
      </c>
      <c r="B10" s="5" t="s">
        <v>9</v>
      </c>
      <c r="C10" s="7">
        <v>10763025.55924</v>
      </c>
      <c r="D10" s="7">
        <v>10059213.053469999</v>
      </c>
      <c r="E10" s="7">
        <f t="shared" si="0"/>
        <v>106.99669548729973</v>
      </c>
    </row>
    <row r="11" spans="1:5" ht="25.5" x14ac:dyDescent="0.2">
      <c r="A11" s="4" t="s">
        <v>10</v>
      </c>
      <c r="B11" s="5" t="s">
        <v>11</v>
      </c>
      <c r="C11" s="7">
        <v>10763025.55924</v>
      </c>
      <c r="D11" s="7">
        <v>10059213.053469999</v>
      </c>
      <c r="E11" s="7">
        <f t="shared" si="0"/>
        <v>106.99669548729973</v>
      </c>
    </row>
    <row r="12" spans="1:5" ht="25.5" x14ac:dyDescent="0.2">
      <c r="A12" s="4" t="s">
        <v>12</v>
      </c>
      <c r="B12" s="5" t="s">
        <v>13</v>
      </c>
      <c r="C12" s="7">
        <v>7334387.0599300005</v>
      </c>
      <c r="D12" s="7">
        <v>7635463.9800899997</v>
      </c>
      <c r="E12" s="7">
        <f t="shared" si="0"/>
        <v>96.05686149597355</v>
      </c>
    </row>
    <row r="13" spans="1:5" ht="25.5" x14ac:dyDescent="0.2">
      <c r="A13" s="4" t="s">
        <v>14</v>
      </c>
      <c r="B13" s="5" t="s">
        <v>15</v>
      </c>
      <c r="C13" s="7">
        <v>3428638.4993099999</v>
      </c>
      <c r="D13" s="7">
        <v>2423749.07338</v>
      </c>
      <c r="E13" s="7">
        <f t="shared" si="0"/>
        <v>141.4601262550932</v>
      </c>
    </row>
    <row r="14" spans="1:5" x14ac:dyDescent="0.2">
      <c r="A14" s="4" t="s">
        <v>16</v>
      </c>
      <c r="B14" s="5" t="s">
        <v>17</v>
      </c>
      <c r="C14" s="7">
        <v>10076847.302059999</v>
      </c>
      <c r="D14" s="7">
        <v>9963316.6392599996</v>
      </c>
      <c r="E14" s="7">
        <f t="shared" si="0"/>
        <v>101.13948664797661</v>
      </c>
    </row>
    <row r="15" spans="1:5" ht="51" x14ac:dyDescent="0.2">
      <c r="A15" s="4" t="s">
        <v>18</v>
      </c>
      <c r="B15" s="5" t="s">
        <v>19</v>
      </c>
      <c r="C15" s="7">
        <v>9532764.5985799991</v>
      </c>
      <c r="D15" s="7">
        <v>9309961.8564500008</v>
      </c>
      <c r="E15" s="7">
        <f t="shared" si="0"/>
        <v>102.39316492983951</v>
      </c>
    </row>
    <row r="16" spans="1:5" ht="76.5" x14ac:dyDescent="0.2">
      <c r="A16" s="4" t="s">
        <v>20</v>
      </c>
      <c r="B16" s="5" t="s">
        <v>21</v>
      </c>
      <c r="C16" s="7">
        <v>75581.958740000002</v>
      </c>
      <c r="D16" s="7">
        <v>69373.10282</v>
      </c>
      <c r="E16" s="7">
        <f t="shared" si="0"/>
        <v>108.94994697888878</v>
      </c>
    </row>
    <row r="17" spans="1:5" ht="25.5" x14ac:dyDescent="0.2">
      <c r="A17" s="4" t="s">
        <v>22</v>
      </c>
      <c r="B17" s="5" t="s">
        <v>23</v>
      </c>
      <c r="C17" s="7">
        <v>145305.31237999999</v>
      </c>
      <c r="D17" s="7">
        <v>168850.16537</v>
      </c>
      <c r="E17" s="7">
        <f t="shared" si="0"/>
        <v>86.055771435931746</v>
      </c>
    </row>
    <row r="18" spans="1:5" ht="51" x14ac:dyDescent="0.2">
      <c r="A18" s="4" t="s">
        <v>24</v>
      </c>
      <c r="B18" s="5" t="s">
        <v>25</v>
      </c>
      <c r="C18" s="7">
        <v>323195.02626999997</v>
      </c>
      <c r="D18" s="7">
        <v>415148.79010000004</v>
      </c>
      <c r="E18" s="7">
        <f t="shared" si="0"/>
        <v>77.850407848267977</v>
      </c>
    </row>
    <row r="19" spans="1:5" s="15" customFormat="1" ht="38.25" x14ac:dyDescent="0.2">
      <c r="A19" s="4" t="s">
        <v>26</v>
      </c>
      <c r="B19" s="5" t="s">
        <v>27</v>
      </c>
      <c r="C19" s="7">
        <v>0.40608999999999995</v>
      </c>
      <c r="D19" s="7">
        <v>-17.275479999999998</v>
      </c>
      <c r="E19" s="7">
        <v>0</v>
      </c>
    </row>
    <row r="20" spans="1:5" s="15" customFormat="1" ht="25.5" x14ac:dyDescent="0.2">
      <c r="A20" s="2" t="s">
        <v>28</v>
      </c>
      <c r="B20" s="3" t="s">
        <v>29</v>
      </c>
      <c r="C20" s="6">
        <v>6523914.5544699999</v>
      </c>
      <c r="D20" s="6">
        <v>5397287.6059499998</v>
      </c>
      <c r="E20" s="6">
        <f>C20/D20*100</f>
        <v>120.87394689284298</v>
      </c>
    </row>
    <row r="21" spans="1:5" ht="25.5" x14ac:dyDescent="0.2">
      <c r="A21" s="4" t="s">
        <v>30</v>
      </c>
      <c r="B21" s="5" t="s">
        <v>31</v>
      </c>
      <c r="C21" s="7">
        <v>6523914.5544699999</v>
      </c>
      <c r="D21" s="7">
        <v>5397287.6059499998</v>
      </c>
      <c r="E21" s="7">
        <f>C21/D21*100</f>
        <v>120.87394689284298</v>
      </c>
    </row>
    <row r="22" spans="1:5" ht="76.5" x14ac:dyDescent="0.2">
      <c r="A22" s="4" t="s">
        <v>842</v>
      </c>
      <c r="B22" s="5" t="s">
        <v>32</v>
      </c>
      <c r="C22" s="7">
        <v>72380.846669999999</v>
      </c>
      <c r="D22" s="7">
        <v>105181.67267</v>
      </c>
      <c r="E22" s="7">
        <f>C22/D22*100</f>
        <v>68.815074748896365</v>
      </c>
    </row>
    <row r="23" spans="1:5" x14ac:dyDescent="0.2">
      <c r="A23" s="4" t="s">
        <v>33</v>
      </c>
      <c r="B23" s="5" t="s">
        <v>34</v>
      </c>
      <c r="C23" s="7">
        <v>1053526.0579900001</v>
      </c>
      <c r="D23" s="7">
        <v>1129048.34699</v>
      </c>
      <c r="E23" s="7">
        <f>C23/D23*100</f>
        <v>93.310978294123586</v>
      </c>
    </row>
    <row r="24" spans="1:5" ht="25.5" x14ac:dyDescent="0.2">
      <c r="A24" s="4" t="s">
        <v>35</v>
      </c>
      <c r="B24" s="5" t="s">
        <v>36</v>
      </c>
      <c r="C24" s="7">
        <v>828.21033</v>
      </c>
      <c r="D24" s="7">
        <v>149.196</v>
      </c>
      <c r="E24" s="7" t="s">
        <v>1060</v>
      </c>
    </row>
    <row r="25" spans="1:5" ht="89.25" x14ac:dyDescent="0.2">
      <c r="A25" s="4" t="s">
        <v>609</v>
      </c>
      <c r="B25" s="5" t="s">
        <v>37</v>
      </c>
      <c r="C25" s="7">
        <v>2864.3566000000001</v>
      </c>
      <c r="D25" s="7">
        <v>2910.0540000000001</v>
      </c>
      <c r="E25" s="7">
        <f>C25/D25*100</f>
        <v>98.429671751795667</v>
      </c>
    </row>
    <row r="26" spans="1:5" ht="89.25" x14ac:dyDescent="0.2">
      <c r="A26" s="4" t="s">
        <v>38</v>
      </c>
      <c r="B26" s="5" t="s">
        <v>39</v>
      </c>
      <c r="C26" s="7">
        <v>798817.43066999991</v>
      </c>
      <c r="D26" s="7">
        <v>797137.16767</v>
      </c>
      <c r="E26" s="7">
        <f>C26/D26*100</f>
        <v>100.2107871854616</v>
      </c>
    </row>
    <row r="27" spans="1:5" ht="102" x14ac:dyDescent="0.2">
      <c r="A27" s="4" t="s">
        <v>40</v>
      </c>
      <c r="B27" s="5" t="s">
        <v>41</v>
      </c>
      <c r="C27" s="7">
        <v>560052.28960999998</v>
      </c>
      <c r="D27" s="7">
        <v>508297.15385</v>
      </c>
      <c r="E27" s="7">
        <f>C27/D27*100</f>
        <v>110.18206286775178</v>
      </c>
    </row>
    <row r="28" spans="1:5" ht="127.5" x14ac:dyDescent="0.2">
      <c r="A28" s="4" t="s">
        <v>42</v>
      </c>
      <c r="B28" s="5" t="s">
        <v>43</v>
      </c>
      <c r="C28" s="7">
        <v>238765.14105999999</v>
      </c>
      <c r="D28" s="7">
        <v>288840.01381999999</v>
      </c>
      <c r="E28" s="7">
        <f>C28/D28*100</f>
        <v>82.663457151332992</v>
      </c>
    </row>
    <row r="29" spans="1:5" ht="76.5" x14ac:dyDescent="0.2">
      <c r="A29" s="4" t="s">
        <v>610</v>
      </c>
      <c r="B29" s="5" t="s">
        <v>709</v>
      </c>
      <c r="C29" s="7">
        <v>5529.3047900000001</v>
      </c>
      <c r="D29" s="19">
        <v>0</v>
      </c>
      <c r="E29" s="7">
        <v>0</v>
      </c>
    </row>
    <row r="30" spans="1:5" ht="76.5" x14ac:dyDescent="0.2">
      <c r="A30" s="4" t="s">
        <v>965</v>
      </c>
      <c r="B30" s="5" t="s">
        <v>985</v>
      </c>
      <c r="C30" s="7">
        <v>21.31324</v>
      </c>
      <c r="D30" s="19">
        <v>0</v>
      </c>
      <c r="E30" s="7">
        <v>0</v>
      </c>
    </row>
    <row r="31" spans="1:5" ht="63.75" x14ac:dyDescent="0.2">
      <c r="A31" s="4" t="s">
        <v>611</v>
      </c>
      <c r="B31" s="5" t="s">
        <v>710</v>
      </c>
      <c r="C31" s="7">
        <v>456.99159999999995</v>
      </c>
      <c r="D31" s="19">
        <v>0</v>
      </c>
      <c r="E31" s="7">
        <v>0</v>
      </c>
    </row>
    <row r="32" spans="1:5" ht="63.75" x14ac:dyDescent="0.2">
      <c r="A32" s="4" t="s">
        <v>612</v>
      </c>
      <c r="B32" s="5" t="s">
        <v>711</v>
      </c>
      <c r="C32" s="7">
        <v>865.69309999999996</v>
      </c>
      <c r="D32" s="19">
        <v>0</v>
      </c>
      <c r="E32" s="7">
        <v>0</v>
      </c>
    </row>
    <row r="33" spans="1:5" s="15" customFormat="1" ht="51" x14ac:dyDescent="0.2">
      <c r="A33" s="4" t="s">
        <v>44</v>
      </c>
      <c r="B33" s="5" t="s">
        <v>45</v>
      </c>
      <c r="C33" s="7">
        <v>2143492.93279</v>
      </c>
      <c r="D33" s="7">
        <v>1524522.7833399998</v>
      </c>
      <c r="E33" s="7">
        <f>C33/D33*100</f>
        <v>140.6009117222853</v>
      </c>
    </row>
    <row r="34" spans="1:5" ht="76.5" x14ac:dyDescent="0.2">
      <c r="A34" s="4" t="s">
        <v>46</v>
      </c>
      <c r="B34" s="5" t="s">
        <v>47</v>
      </c>
      <c r="C34" s="7">
        <v>1539835.03116</v>
      </c>
      <c r="D34" s="7">
        <v>1524522.7833399998</v>
      </c>
      <c r="E34" s="7">
        <f>C34/D34*100</f>
        <v>101.00439612889571</v>
      </c>
    </row>
    <row r="35" spans="1:5" ht="76.5" x14ac:dyDescent="0.2">
      <c r="A35" s="4" t="s">
        <v>613</v>
      </c>
      <c r="B35" s="5" t="s">
        <v>712</v>
      </c>
      <c r="C35" s="7">
        <v>603657.90162999998</v>
      </c>
      <c r="D35" s="7">
        <v>0</v>
      </c>
      <c r="E35" s="7">
        <v>0</v>
      </c>
    </row>
    <row r="36" spans="1:5" ht="51" x14ac:dyDescent="0.2">
      <c r="A36" s="4" t="s">
        <v>48</v>
      </c>
      <c r="B36" s="5" t="s">
        <v>49</v>
      </c>
      <c r="C36" s="7">
        <v>14797.771279999999</v>
      </c>
      <c r="D36" s="7">
        <v>11590.392250000001</v>
      </c>
      <c r="E36" s="7">
        <f>C36/D36*100</f>
        <v>127.67273928973368</v>
      </c>
    </row>
    <row r="37" spans="1:5" ht="76.5" x14ac:dyDescent="0.2">
      <c r="A37" s="4" t="s">
        <v>50</v>
      </c>
      <c r="B37" s="5" t="s">
        <v>51</v>
      </c>
      <c r="C37" s="7">
        <v>10630.371720000001</v>
      </c>
      <c r="D37" s="7">
        <v>11590.392250000001</v>
      </c>
      <c r="E37" s="7">
        <f>C37/D37*100</f>
        <v>91.717100601146612</v>
      </c>
    </row>
    <row r="38" spans="1:5" s="15" customFormat="1" ht="89.25" x14ac:dyDescent="0.2">
      <c r="A38" s="4" t="s">
        <v>614</v>
      </c>
      <c r="B38" s="5" t="s">
        <v>713</v>
      </c>
      <c r="C38" s="7">
        <v>4167.3995599999998</v>
      </c>
      <c r="D38" s="7">
        <v>0</v>
      </c>
      <c r="E38" s="7">
        <v>0</v>
      </c>
    </row>
    <row r="39" spans="1:5" ht="51" x14ac:dyDescent="0.2">
      <c r="A39" s="4" t="s">
        <v>52</v>
      </c>
      <c r="B39" s="5" t="s">
        <v>53</v>
      </c>
      <c r="C39" s="7">
        <v>2858112.9339299998</v>
      </c>
      <c r="D39" s="7">
        <v>2089496.3354800001</v>
      </c>
      <c r="E39" s="7">
        <f>C39/D39*100</f>
        <v>136.78477848459269</v>
      </c>
    </row>
    <row r="40" spans="1:5" ht="76.5" x14ac:dyDescent="0.2">
      <c r="A40" s="4" t="s">
        <v>54</v>
      </c>
      <c r="B40" s="5" t="s">
        <v>55</v>
      </c>
      <c r="C40" s="7">
        <v>2053201.27324</v>
      </c>
      <c r="D40" s="7">
        <v>2089496.3354800001</v>
      </c>
      <c r="E40" s="7">
        <f>C40/D40*100</f>
        <v>98.262975549480331</v>
      </c>
    </row>
    <row r="41" spans="1:5" ht="76.5" x14ac:dyDescent="0.2">
      <c r="A41" s="4" t="s">
        <v>615</v>
      </c>
      <c r="B41" s="5" t="s">
        <v>714</v>
      </c>
      <c r="C41" s="7">
        <v>804911.66069000005</v>
      </c>
      <c r="D41" s="7">
        <v>0</v>
      </c>
      <c r="E41" s="7">
        <v>0</v>
      </c>
    </row>
    <row r="42" spans="1:5" ht="51" x14ac:dyDescent="0.2">
      <c r="A42" s="4" t="s">
        <v>56</v>
      </c>
      <c r="B42" s="5" t="s">
        <v>57</v>
      </c>
      <c r="C42" s="7">
        <v>-418683.41057000001</v>
      </c>
      <c r="D42" s="7">
        <v>-257842.60845</v>
      </c>
      <c r="E42" s="7">
        <f>C42/D42*100</f>
        <v>162.37945042787206</v>
      </c>
    </row>
    <row r="43" spans="1:5" ht="76.5" x14ac:dyDescent="0.2">
      <c r="A43" s="4" t="s">
        <v>58</v>
      </c>
      <c r="B43" s="5" t="s">
        <v>59</v>
      </c>
      <c r="C43" s="7">
        <v>-300772.33889000001</v>
      </c>
      <c r="D43" s="7">
        <v>-257842.60845</v>
      </c>
      <c r="E43" s="7">
        <f>C43/D43*100</f>
        <v>116.64958739677225</v>
      </c>
    </row>
    <row r="44" spans="1:5" ht="76.5" x14ac:dyDescent="0.2">
      <c r="A44" s="4" t="s">
        <v>616</v>
      </c>
      <c r="B44" s="5" t="s">
        <v>715</v>
      </c>
      <c r="C44" s="7">
        <v>-117911.07168000001</v>
      </c>
      <c r="D44" s="7">
        <v>0</v>
      </c>
      <c r="E44" s="7">
        <v>0</v>
      </c>
    </row>
    <row r="45" spans="1:5" ht="25.5" x14ac:dyDescent="0.2">
      <c r="A45" s="4" t="s">
        <v>60</v>
      </c>
      <c r="B45" s="5" t="s">
        <v>61</v>
      </c>
      <c r="C45" s="7">
        <v>-9095.893</v>
      </c>
      <c r="D45" s="7">
        <v>-4905.7340000000004</v>
      </c>
      <c r="E45" s="7">
        <f>C45/D45*100</f>
        <v>185.41349775589134</v>
      </c>
    </row>
    <row r="46" spans="1:5" s="15" customFormat="1" ht="51" x14ac:dyDescent="0.2">
      <c r="A46" s="4" t="s">
        <v>966</v>
      </c>
      <c r="B46" s="5" t="s">
        <v>986</v>
      </c>
      <c r="C46" s="7">
        <v>1.5050000000000001E-2</v>
      </c>
      <c r="D46" s="7">
        <v>0</v>
      </c>
      <c r="E46" s="7">
        <v>0</v>
      </c>
    </row>
    <row r="47" spans="1:5" x14ac:dyDescent="0.2">
      <c r="A47" s="2" t="s">
        <v>62</v>
      </c>
      <c r="B47" s="3" t="s">
        <v>63</v>
      </c>
      <c r="C47" s="6">
        <v>2415012.4031799999</v>
      </c>
      <c r="D47" s="6">
        <v>2396162.08115</v>
      </c>
      <c r="E47" s="6">
        <f t="shared" ref="E47:E54" si="1">C47/D47*100</f>
        <v>100.78668810337541</v>
      </c>
    </row>
    <row r="48" spans="1:5" x14ac:dyDescent="0.2">
      <c r="A48" s="4" t="s">
        <v>64</v>
      </c>
      <c r="B48" s="5" t="s">
        <v>65</v>
      </c>
      <c r="C48" s="7">
        <v>2414959.9956100001</v>
      </c>
      <c r="D48" s="7">
        <v>2396160.7842299999</v>
      </c>
      <c r="E48" s="7">
        <f t="shared" si="1"/>
        <v>100.78455550661394</v>
      </c>
    </row>
    <row r="49" spans="1:5" s="15" customFormat="1" ht="25.5" x14ac:dyDescent="0.2">
      <c r="A49" s="4" t="s">
        <v>66</v>
      </c>
      <c r="B49" s="5" t="s">
        <v>67</v>
      </c>
      <c r="C49" s="7">
        <v>1713508.58718</v>
      </c>
      <c r="D49" s="7">
        <v>1701067.2032899999</v>
      </c>
      <c r="E49" s="7">
        <f t="shared" si="1"/>
        <v>100.73138697083439</v>
      </c>
    </row>
    <row r="50" spans="1:5" ht="25.5" x14ac:dyDescent="0.2">
      <c r="A50" s="4" t="s">
        <v>66</v>
      </c>
      <c r="B50" s="5" t="s">
        <v>68</v>
      </c>
      <c r="C50" s="7">
        <v>1713469.1801300002</v>
      </c>
      <c r="D50" s="7">
        <v>1700928.1965399999</v>
      </c>
      <c r="E50" s="7">
        <f t="shared" si="1"/>
        <v>100.73730235147555</v>
      </c>
    </row>
    <row r="51" spans="1:5" ht="25.5" x14ac:dyDescent="0.2">
      <c r="A51" s="4" t="s">
        <v>69</v>
      </c>
      <c r="B51" s="5" t="s">
        <v>70</v>
      </c>
      <c r="C51" s="7">
        <v>39.407050000000005</v>
      </c>
      <c r="D51" s="7">
        <v>139.00675000000001</v>
      </c>
      <c r="E51" s="7">
        <f t="shared" si="1"/>
        <v>28.349019022457544</v>
      </c>
    </row>
    <row r="52" spans="1:5" ht="25.5" x14ac:dyDescent="0.2">
      <c r="A52" s="4" t="s">
        <v>71</v>
      </c>
      <c r="B52" s="5" t="s">
        <v>72</v>
      </c>
      <c r="C52" s="7">
        <v>701424.66264999995</v>
      </c>
      <c r="D52" s="7">
        <v>695119.30657000002</v>
      </c>
      <c r="E52" s="7">
        <f t="shared" si="1"/>
        <v>100.90708976436191</v>
      </c>
    </row>
    <row r="53" spans="1:5" ht="38.25" x14ac:dyDescent="0.2">
      <c r="A53" s="4" t="s">
        <v>73</v>
      </c>
      <c r="B53" s="5" t="s">
        <v>74</v>
      </c>
      <c r="C53" s="7">
        <v>701409.26046999998</v>
      </c>
      <c r="D53" s="7">
        <v>695080.93558000005</v>
      </c>
      <c r="E53" s="7">
        <f t="shared" si="1"/>
        <v>100.91044431893665</v>
      </c>
    </row>
    <row r="54" spans="1:5" s="15" customFormat="1" ht="38.25" x14ac:dyDescent="0.2">
      <c r="A54" s="4" t="s">
        <v>75</v>
      </c>
      <c r="B54" s="5" t="s">
        <v>76</v>
      </c>
      <c r="C54" s="7">
        <v>15.40218</v>
      </c>
      <c r="D54" s="7">
        <v>38.370989999999999</v>
      </c>
      <c r="E54" s="7">
        <f t="shared" si="1"/>
        <v>40.140168392840529</v>
      </c>
    </row>
    <row r="55" spans="1:5" s="15" customFormat="1" ht="25.5" x14ac:dyDescent="0.2">
      <c r="A55" s="4" t="s">
        <v>77</v>
      </c>
      <c r="B55" s="5" t="s">
        <v>78</v>
      </c>
      <c r="C55" s="7">
        <v>26.74578</v>
      </c>
      <c r="D55" s="7">
        <v>-25.725630000000002</v>
      </c>
      <c r="E55" s="7">
        <v>0</v>
      </c>
    </row>
    <row r="56" spans="1:5" s="15" customFormat="1" x14ac:dyDescent="0.2">
      <c r="A56" s="4" t="s">
        <v>838</v>
      </c>
      <c r="B56" s="5" t="s">
        <v>839</v>
      </c>
      <c r="C56" s="7">
        <v>0.42475999999999997</v>
      </c>
      <c r="D56" s="7">
        <v>1.2969200000000001</v>
      </c>
      <c r="E56" s="7">
        <f>C56/D56*100</f>
        <v>32.751441877679419</v>
      </c>
    </row>
    <row r="57" spans="1:5" s="15" customFormat="1" ht="25.5" x14ac:dyDescent="0.2">
      <c r="A57" s="4" t="s">
        <v>840</v>
      </c>
      <c r="B57" s="5" t="s">
        <v>841</v>
      </c>
      <c r="C57" s="7">
        <v>0.42475999999999997</v>
      </c>
      <c r="D57" s="7">
        <v>1.2969200000000001</v>
      </c>
      <c r="E57" s="7">
        <f>C57/D57*100</f>
        <v>32.751441877679419</v>
      </c>
    </row>
    <row r="58" spans="1:5" s="15" customFormat="1" x14ac:dyDescent="0.2">
      <c r="A58" s="4" t="s">
        <v>967</v>
      </c>
      <c r="B58" s="5" t="s">
        <v>987</v>
      </c>
      <c r="C58" s="7">
        <v>51.982810000000001</v>
      </c>
      <c r="D58" s="7">
        <v>0</v>
      </c>
      <c r="E58" s="7">
        <v>0</v>
      </c>
    </row>
    <row r="59" spans="1:5" x14ac:dyDescent="0.2">
      <c r="A59" s="2" t="s">
        <v>79</v>
      </c>
      <c r="B59" s="3" t="s">
        <v>80</v>
      </c>
      <c r="C59" s="6">
        <v>5610267.2307399996</v>
      </c>
      <c r="D59" s="6">
        <v>5534643.2468800005</v>
      </c>
      <c r="E59" s="6">
        <f t="shared" ref="E59:E74" si="2">C59/D59*100</f>
        <v>101.36637503966728</v>
      </c>
    </row>
    <row r="60" spans="1:5" x14ac:dyDescent="0.2">
      <c r="A60" s="4" t="s">
        <v>81</v>
      </c>
      <c r="B60" s="5" t="s">
        <v>82</v>
      </c>
      <c r="C60" s="7">
        <v>5149907.0746599995</v>
      </c>
      <c r="D60" s="7">
        <v>4960669.1393599994</v>
      </c>
      <c r="E60" s="7">
        <f t="shared" si="2"/>
        <v>103.81476631445763</v>
      </c>
    </row>
    <row r="61" spans="1:5" s="15" customFormat="1" ht="25.5" x14ac:dyDescent="0.2">
      <c r="A61" s="4" t="s">
        <v>83</v>
      </c>
      <c r="B61" s="5" t="s">
        <v>84</v>
      </c>
      <c r="C61" s="7">
        <v>4604896.2001400003</v>
      </c>
      <c r="D61" s="7">
        <v>4377819.1467399998</v>
      </c>
      <c r="E61" s="7">
        <f t="shared" si="2"/>
        <v>105.18699027503446</v>
      </c>
    </row>
    <row r="62" spans="1:5" ht="25.5" x14ac:dyDescent="0.2">
      <c r="A62" s="4" t="s">
        <v>85</v>
      </c>
      <c r="B62" s="5" t="s">
        <v>86</v>
      </c>
      <c r="C62" s="7">
        <v>545010.87451999995</v>
      </c>
      <c r="D62" s="7">
        <v>582849.99262000003</v>
      </c>
      <c r="E62" s="7">
        <f t="shared" si="2"/>
        <v>93.507914801558556</v>
      </c>
    </row>
    <row r="63" spans="1:5" s="15" customFormat="1" x14ac:dyDescent="0.2">
      <c r="A63" s="4" t="s">
        <v>87</v>
      </c>
      <c r="B63" s="5" t="s">
        <v>88</v>
      </c>
      <c r="C63" s="7">
        <v>458658.24270999996</v>
      </c>
      <c r="D63" s="7">
        <v>571552.10751999996</v>
      </c>
      <c r="E63" s="7">
        <f t="shared" si="2"/>
        <v>80.247843840546139</v>
      </c>
    </row>
    <row r="64" spans="1:5" x14ac:dyDescent="0.2">
      <c r="A64" s="4" t="s">
        <v>89</v>
      </c>
      <c r="B64" s="5" t="s">
        <v>90</v>
      </c>
      <c r="C64" s="7">
        <v>188305.77833</v>
      </c>
      <c r="D64" s="7">
        <v>159883.91721000001</v>
      </c>
      <c r="E64" s="7">
        <f t="shared" si="2"/>
        <v>117.77656040455227</v>
      </c>
    </row>
    <row r="65" spans="1:5" x14ac:dyDescent="0.2">
      <c r="A65" s="4" t="s">
        <v>91</v>
      </c>
      <c r="B65" s="5" t="s">
        <v>92</v>
      </c>
      <c r="C65" s="7">
        <v>270352.46438000002</v>
      </c>
      <c r="D65" s="7">
        <v>411668.19030999998</v>
      </c>
      <c r="E65" s="7">
        <f t="shared" si="2"/>
        <v>65.672420348148719</v>
      </c>
    </row>
    <row r="66" spans="1:5" x14ac:dyDescent="0.2">
      <c r="A66" s="4" t="s">
        <v>93</v>
      </c>
      <c r="B66" s="5" t="s">
        <v>94</v>
      </c>
      <c r="C66" s="7">
        <v>1701.9133700000002</v>
      </c>
      <c r="D66" s="7">
        <v>2422</v>
      </c>
      <c r="E66" s="7">
        <f t="shared" si="2"/>
        <v>70.268925268373252</v>
      </c>
    </row>
    <row r="67" spans="1:5" ht="25.5" x14ac:dyDescent="0.2">
      <c r="A67" s="2" t="s">
        <v>95</v>
      </c>
      <c r="B67" s="3" t="s">
        <v>96</v>
      </c>
      <c r="C67" s="6">
        <v>29105.882369999999</v>
      </c>
      <c r="D67" s="6">
        <v>28835.694640000002</v>
      </c>
      <c r="E67" s="6">
        <f t="shared" si="2"/>
        <v>100.9369905368092</v>
      </c>
    </row>
    <row r="68" spans="1:5" s="15" customFormat="1" x14ac:dyDescent="0.2">
      <c r="A68" s="4" t="s">
        <v>97</v>
      </c>
      <c r="B68" s="5" t="s">
        <v>98</v>
      </c>
      <c r="C68" s="7">
        <v>23525.614030000001</v>
      </c>
      <c r="D68" s="7">
        <v>23160.11476</v>
      </c>
      <c r="E68" s="7">
        <f t="shared" si="2"/>
        <v>101.57814101435825</v>
      </c>
    </row>
    <row r="69" spans="1:5" s="15" customFormat="1" x14ac:dyDescent="0.2">
      <c r="A69" s="4" t="s">
        <v>99</v>
      </c>
      <c r="B69" s="5" t="s">
        <v>100</v>
      </c>
      <c r="C69" s="7">
        <v>23202.243780000001</v>
      </c>
      <c r="D69" s="7">
        <v>22923.0072</v>
      </c>
      <c r="E69" s="7">
        <f t="shared" si="2"/>
        <v>101.2181498595001</v>
      </c>
    </row>
    <row r="70" spans="1:5" s="15" customFormat="1" ht="25.5" x14ac:dyDescent="0.2">
      <c r="A70" s="4" t="s">
        <v>101</v>
      </c>
      <c r="B70" s="5" t="s">
        <v>102</v>
      </c>
      <c r="C70" s="7">
        <v>323.37025</v>
      </c>
      <c r="D70" s="7">
        <v>237.10756000000001</v>
      </c>
      <c r="E70" s="7">
        <f t="shared" si="2"/>
        <v>136.3812482402501</v>
      </c>
    </row>
    <row r="71" spans="1:5" ht="25.5" x14ac:dyDescent="0.2">
      <c r="A71" s="4" t="s">
        <v>103</v>
      </c>
      <c r="B71" s="5" t="s">
        <v>104</v>
      </c>
      <c r="C71" s="7">
        <v>5580.2683399999996</v>
      </c>
      <c r="D71" s="7">
        <v>5675.5798800000002</v>
      </c>
      <c r="E71" s="7">
        <f t="shared" si="2"/>
        <v>98.320673093935895</v>
      </c>
    </row>
    <row r="72" spans="1:5" x14ac:dyDescent="0.2">
      <c r="A72" s="4" t="s">
        <v>105</v>
      </c>
      <c r="B72" s="5" t="s">
        <v>106</v>
      </c>
      <c r="C72" s="7">
        <v>5580.1597499999998</v>
      </c>
      <c r="D72" s="7">
        <v>5674.4348399999999</v>
      </c>
      <c r="E72" s="7">
        <f t="shared" si="2"/>
        <v>98.33859947892185</v>
      </c>
    </row>
    <row r="73" spans="1:5" ht="25.5" x14ac:dyDescent="0.2">
      <c r="A73" s="4" t="s">
        <v>107</v>
      </c>
      <c r="B73" s="5" t="s">
        <v>108</v>
      </c>
      <c r="C73" s="7">
        <v>0.10859000000000001</v>
      </c>
      <c r="D73" s="7">
        <v>1.1450400000000001</v>
      </c>
      <c r="E73" s="7">
        <f t="shared" si="2"/>
        <v>9.4835114930482778</v>
      </c>
    </row>
    <row r="74" spans="1:5" x14ac:dyDescent="0.2">
      <c r="A74" s="2" t="s">
        <v>109</v>
      </c>
      <c r="B74" s="3" t="s">
        <v>110</v>
      </c>
      <c r="C74" s="6">
        <v>130589.61995000001</v>
      </c>
      <c r="D74" s="6">
        <v>193546.52575999999</v>
      </c>
      <c r="E74" s="6">
        <f t="shared" si="2"/>
        <v>67.471952512303261</v>
      </c>
    </row>
    <row r="75" spans="1:5" ht="38.25" x14ac:dyDescent="0.2">
      <c r="A75" s="4" t="s">
        <v>817</v>
      </c>
      <c r="B75" s="5" t="s">
        <v>826</v>
      </c>
      <c r="C75" s="7">
        <v>1.55</v>
      </c>
      <c r="D75" s="7">
        <v>0</v>
      </c>
      <c r="E75" s="7">
        <v>0</v>
      </c>
    </row>
    <row r="76" spans="1:5" ht="25.5" x14ac:dyDescent="0.2">
      <c r="A76" s="4" t="s">
        <v>818</v>
      </c>
      <c r="B76" s="5" t="s">
        <v>827</v>
      </c>
      <c r="C76" s="7">
        <v>1.55</v>
      </c>
      <c r="D76" s="7">
        <v>0</v>
      </c>
      <c r="E76" s="7">
        <v>0</v>
      </c>
    </row>
    <row r="77" spans="1:5" ht="51" x14ac:dyDescent="0.2">
      <c r="A77" s="4" t="s">
        <v>111</v>
      </c>
      <c r="B77" s="5" t="s">
        <v>112</v>
      </c>
      <c r="C77" s="7">
        <v>2994.1954999999998</v>
      </c>
      <c r="D77" s="7">
        <v>7556.0250900000001</v>
      </c>
      <c r="E77" s="7">
        <f>C77/D77*100</f>
        <v>39.626595522593746</v>
      </c>
    </row>
    <row r="78" spans="1:5" ht="25.5" x14ac:dyDescent="0.2">
      <c r="A78" s="4" t="s">
        <v>113</v>
      </c>
      <c r="B78" s="5" t="s">
        <v>114</v>
      </c>
      <c r="C78" s="7">
        <v>127593.87445</v>
      </c>
      <c r="D78" s="7">
        <v>185990.50066999998</v>
      </c>
      <c r="E78" s="7">
        <f>C78/D78*100</f>
        <v>68.602360868089605</v>
      </c>
    </row>
    <row r="79" spans="1:5" ht="63.75" x14ac:dyDescent="0.2">
      <c r="A79" s="4" t="s">
        <v>115</v>
      </c>
      <c r="B79" s="5" t="s">
        <v>116</v>
      </c>
      <c r="C79" s="7">
        <v>-1.6388</v>
      </c>
      <c r="D79" s="7">
        <v>279.90649999999999</v>
      </c>
      <c r="E79" s="7">
        <v>0</v>
      </c>
    </row>
    <row r="80" spans="1:5" ht="25.5" x14ac:dyDescent="0.2">
      <c r="A80" s="4" t="s">
        <v>117</v>
      </c>
      <c r="B80" s="5" t="s">
        <v>118</v>
      </c>
      <c r="C80" s="7">
        <v>89392.412079999995</v>
      </c>
      <c r="D80" s="7">
        <v>111208.3366</v>
      </c>
      <c r="E80" s="7">
        <f>C80/D80*100</f>
        <v>80.382833529406454</v>
      </c>
    </row>
    <row r="81" spans="1:5" ht="38.25" x14ac:dyDescent="0.2">
      <c r="A81" s="4" t="s">
        <v>119</v>
      </c>
      <c r="B81" s="5" t="s">
        <v>120</v>
      </c>
      <c r="C81" s="7">
        <v>9593.5</v>
      </c>
      <c r="D81" s="7">
        <v>39334.000009999996</v>
      </c>
      <c r="E81" s="7">
        <f>C81/D81*100</f>
        <v>24.389840843954381</v>
      </c>
    </row>
    <row r="82" spans="1:5" ht="51" x14ac:dyDescent="0.2">
      <c r="A82" s="4" t="s">
        <v>121</v>
      </c>
      <c r="B82" s="5" t="s">
        <v>122</v>
      </c>
      <c r="C82" s="7">
        <v>9593.5</v>
      </c>
      <c r="D82" s="7">
        <v>39334.000009999996</v>
      </c>
      <c r="E82" s="7">
        <f>C82/D82*100</f>
        <v>24.389840843954381</v>
      </c>
    </row>
    <row r="83" spans="1:5" ht="25.5" x14ac:dyDescent="0.2">
      <c r="A83" s="4" t="s">
        <v>123</v>
      </c>
      <c r="B83" s="5" t="s">
        <v>124</v>
      </c>
      <c r="C83" s="7">
        <v>4394.8630000000003</v>
      </c>
      <c r="D83" s="7">
        <v>5220.2750599999999</v>
      </c>
      <c r="E83" s="7">
        <f>C83/D83*100</f>
        <v>84.188341600528616</v>
      </c>
    </row>
    <row r="84" spans="1:5" ht="51.75" x14ac:dyDescent="0.25">
      <c r="A84" s="4" t="s">
        <v>125</v>
      </c>
      <c r="B84" s="22" t="s">
        <v>126</v>
      </c>
      <c r="C84" s="7">
        <v>70.900000000000006</v>
      </c>
      <c r="D84" s="7">
        <v>75.099999999999994</v>
      </c>
      <c r="E84" s="7">
        <f>C84/D84*100</f>
        <v>94.40745672436752</v>
      </c>
    </row>
    <row r="85" spans="1:5" ht="25.5" x14ac:dyDescent="0.2">
      <c r="A85" s="4" t="s">
        <v>127</v>
      </c>
      <c r="B85" s="5" t="s">
        <v>128</v>
      </c>
      <c r="C85" s="7">
        <v>21</v>
      </c>
      <c r="D85" s="7">
        <v>3.5</v>
      </c>
      <c r="E85" s="7" t="s">
        <v>1060</v>
      </c>
    </row>
    <row r="86" spans="1:5" ht="76.5" x14ac:dyDescent="0.2">
      <c r="A86" s="4" t="s">
        <v>129</v>
      </c>
      <c r="B86" s="5" t="s">
        <v>130</v>
      </c>
      <c r="C86" s="7">
        <v>24</v>
      </c>
      <c r="D86" s="7">
        <v>57.6</v>
      </c>
      <c r="E86" s="7">
        <f t="shared" ref="E86:E96" si="3">C86/D86*100</f>
        <v>41.666666666666664</v>
      </c>
    </row>
    <row r="87" spans="1:5" ht="51" x14ac:dyDescent="0.2">
      <c r="A87" s="4" t="s">
        <v>131</v>
      </c>
      <c r="B87" s="5" t="s">
        <v>132</v>
      </c>
      <c r="C87" s="7">
        <v>21313.213170000003</v>
      </c>
      <c r="D87" s="7">
        <v>25254.5825</v>
      </c>
      <c r="E87" s="7">
        <f t="shared" si="3"/>
        <v>84.393448872100748</v>
      </c>
    </row>
    <row r="88" spans="1:5" s="15" customFormat="1" ht="51" x14ac:dyDescent="0.2">
      <c r="A88" s="4" t="s">
        <v>133</v>
      </c>
      <c r="B88" s="5" t="s">
        <v>134</v>
      </c>
      <c r="C88" s="7">
        <v>5963.0829999999996</v>
      </c>
      <c r="D88" s="7">
        <v>8135.0564999999997</v>
      </c>
      <c r="E88" s="7">
        <f t="shared" si="3"/>
        <v>73.301064350321354</v>
      </c>
    </row>
    <row r="89" spans="1:5" ht="114.75" x14ac:dyDescent="0.2">
      <c r="A89" s="4" t="s">
        <v>135</v>
      </c>
      <c r="B89" s="5" t="s">
        <v>136</v>
      </c>
      <c r="C89" s="7">
        <v>15350.13017</v>
      </c>
      <c r="D89" s="7">
        <v>17119.526000000002</v>
      </c>
      <c r="E89" s="7">
        <f t="shared" si="3"/>
        <v>89.664457824357982</v>
      </c>
    </row>
    <row r="90" spans="1:5" ht="76.5" x14ac:dyDescent="0.2">
      <c r="A90" s="4" t="s">
        <v>137</v>
      </c>
      <c r="B90" s="5" t="s">
        <v>138</v>
      </c>
      <c r="C90" s="7">
        <v>0.35</v>
      </c>
      <c r="D90" s="7">
        <v>1.6</v>
      </c>
      <c r="E90" s="7">
        <f t="shared" si="3"/>
        <v>21.874999999999996</v>
      </c>
    </row>
    <row r="91" spans="1:5" ht="39" x14ac:dyDescent="0.25">
      <c r="A91" s="4" t="s">
        <v>139</v>
      </c>
      <c r="B91" s="22" t="s">
        <v>140</v>
      </c>
      <c r="C91" s="7">
        <v>1232</v>
      </c>
      <c r="D91" s="7">
        <v>1272</v>
      </c>
      <c r="E91" s="7">
        <f t="shared" si="3"/>
        <v>96.855345911949684</v>
      </c>
    </row>
    <row r="92" spans="1:5" ht="64.5" x14ac:dyDescent="0.25">
      <c r="A92" s="4" t="s">
        <v>141</v>
      </c>
      <c r="B92" s="22" t="s">
        <v>142</v>
      </c>
      <c r="C92" s="7">
        <v>1232</v>
      </c>
      <c r="D92" s="7">
        <v>1272</v>
      </c>
      <c r="E92" s="7">
        <f t="shared" si="3"/>
        <v>96.855345911949684</v>
      </c>
    </row>
    <row r="93" spans="1:5" ht="26.25" x14ac:dyDescent="0.25">
      <c r="A93" s="4" t="s">
        <v>1016</v>
      </c>
      <c r="B93" s="22" t="s">
        <v>1020</v>
      </c>
      <c r="C93" s="7"/>
      <c r="D93" s="7">
        <v>-14</v>
      </c>
      <c r="E93" s="7">
        <f t="shared" si="3"/>
        <v>0</v>
      </c>
    </row>
    <row r="94" spans="1:5" ht="51.75" x14ac:dyDescent="0.25">
      <c r="A94" s="4" t="s">
        <v>1017</v>
      </c>
      <c r="B94" s="22" t="s">
        <v>1021</v>
      </c>
      <c r="C94" s="7"/>
      <c r="D94" s="7">
        <v>-14</v>
      </c>
      <c r="E94" s="7">
        <f t="shared" si="3"/>
        <v>0</v>
      </c>
    </row>
    <row r="95" spans="1:5" ht="39" x14ac:dyDescent="0.25">
      <c r="A95" s="4" t="s">
        <v>1018</v>
      </c>
      <c r="B95" s="22" t="s">
        <v>1022</v>
      </c>
      <c r="C95" s="7"/>
      <c r="D95" s="7">
        <v>-1.25</v>
      </c>
      <c r="E95" s="7">
        <f t="shared" si="3"/>
        <v>0</v>
      </c>
    </row>
    <row r="96" spans="1:5" ht="51.75" x14ac:dyDescent="0.25">
      <c r="A96" s="4" t="s">
        <v>1019</v>
      </c>
      <c r="B96" s="22" t="s">
        <v>1023</v>
      </c>
      <c r="C96" s="7"/>
      <c r="D96" s="7">
        <v>-1.25</v>
      </c>
      <c r="E96" s="7">
        <f t="shared" si="3"/>
        <v>0</v>
      </c>
    </row>
    <row r="97" spans="1:5" ht="26.25" x14ac:dyDescent="0.25">
      <c r="A97" s="4" t="s">
        <v>143</v>
      </c>
      <c r="B97" s="22" t="s">
        <v>144</v>
      </c>
      <c r="C97" s="7">
        <v>7.2750000000000004</v>
      </c>
      <c r="D97" s="7">
        <v>2.1</v>
      </c>
      <c r="E97" s="7" t="s">
        <v>1060</v>
      </c>
    </row>
    <row r="98" spans="1:5" ht="51.75" x14ac:dyDescent="0.25">
      <c r="A98" s="4" t="s">
        <v>145</v>
      </c>
      <c r="B98" s="22" t="s">
        <v>146</v>
      </c>
      <c r="C98" s="7">
        <v>803.5</v>
      </c>
      <c r="D98" s="7">
        <v>1996.75</v>
      </c>
      <c r="E98" s="7">
        <f>C98/D98*100</f>
        <v>40.240390634781519</v>
      </c>
    </row>
    <row r="99" spans="1:5" ht="51" x14ac:dyDescent="0.2">
      <c r="A99" s="4" t="s">
        <v>147</v>
      </c>
      <c r="B99" s="5" t="s">
        <v>148</v>
      </c>
      <c r="C99" s="7">
        <v>295</v>
      </c>
      <c r="D99" s="7">
        <v>430</v>
      </c>
      <c r="E99" s="7">
        <f>C99/D99*100</f>
        <v>68.604651162790702</v>
      </c>
    </row>
    <row r="100" spans="1:5" ht="38.25" x14ac:dyDescent="0.2">
      <c r="A100" s="4" t="s">
        <v>149</v>
      </c>
      <c r="B100" s="5" t="s">
        <v>150</v>
      </c>
      <c r="C100" s="7">
        <v>410</v>
      </c>
      <c r="D100" s="7">
        <v>870</v>
      </c>
      <c r="E100" s="7">
        <f>C100/D100*100</f>
        <v>47.126436781609193</v>
      </c>
    </row>
    <row r="101" spans="1:5" ht="51" x14ac:dyDescent="0.2">
      <c r="A101" s="4" t="s">
        <v>617</v>
      </c>
      <c r="B101" s="5" t="s">
        <v>716</v>
      </c>
      <c r="C101" s="7">
        <v>37.5</v>
      </c>
      <c r="D101" s="7"/>
      <c r="E101" s="7">
        <v>0</v>
      </c>
    </row>
    <row r="102" spans="1:5" ht="25.5" x14ac:dyDescent="0.2">
      <c r="A102" s="2" t="s">
        <v>151</v>
      </c>
      <c r="B102" s="3" t="s">
        <v>152</v>
      </c>
      <c r="C102" s="6">
        <v>5.3757399999999995</v>
      </c>
      <c r="D102" s="6">
        <v>51.639330000000001</v>
      </c>
      <c r="E102" s="6">
        <f>C102/D102*100</f>
        <v>10.410166049791892</v>
      </c>
    </row>
    <row r="103" spans="1:5" ht="25.5" x14ac:dyDescent="0.2">
      <c r="A103" s="4" t="s">
        <v>153</v>
      </c>
      <c r="B103" s="5" t="s">
        <v>154</v>
      </c>
      <c r="C103" s="7">
        <v>7.0590999999999999</v>
      </c>
      <c r="D103" s="7">
        <v>7.9658599999999993</v>
      </c>
      <c r="E103" s="7">
        <f>C103/D103*100</f>
        <v>88.616922717697776</v>
      </c>
    </row>
    <row r="104" spans="1:5" ht="25.5" x14ac:dyDescent="0.2">
      <c r="A104" s="4" t="s">
        <v>968</v>
      </c>
      <c r="B104" s="5" t="s">
        <v>988</v>
      </c>
      <c r="C104" s="7">
        <v>0.60526000000000002</v>
      </c>
      <c r="D104" s="7">
        <v>2.2749999999999999E-2</v>
      </c>
      <c r="E104" s="7" t="s">
        <v>1060</v>
      </c>
    </row>
    <row r="105" spans="1:5" ht="25.5" x14ac:dyDescent="0.2">
      <c r="A105" s="4" t="s">
        <v>155</v>
      </c>
      <c r="B105" s="5" t="s">
        <v>156</v>
      </c>
      <c r="C105" s="7">
        <v>6.4538400000000005</v>
      </c>
      <c r="D105" s="7">
        <v>7.9431099999999999</v>
      </c>
      <c r="E105" s="7">
        <f t="shared" ref="E105:E112" si="4">C105/D105*100</f>
        <v>81.250794713909286</v>
      </c>
    </row>
    <row r="106" spans="1:5" x14ac:dyDescent="0.2">
      <c r="A106" s="4" t="s">
        <v>157</v>
      </c>
      <c r="B106" s="5" t="s">
        <v>158</v>
      </c>
      <c r="C106" s="7">
        <v>0.89051999999999998</v>
      </c>
      <c r="D106" s="7">
        <v>3.0535100000000002</v>
      </c>
      <c r="E106" s="7">
        <f t="shared" si="4"/>
        <v>29.163814757443074</v>
      </c>
    </row>
    <row r="107" spans="1:5" x14ac:dyDescent="0.2">
      <c r="A107" s="4" t="s">
        <v>618</v>
      </c>
      <c r="B107" s="5" t="s">
        <v>159</v>
      </c>
      <c r="C107" s="7">
        <v>0.89051999999999998</v>
      </c>
      <c r="D107" s="7">
        <v>3.0529199999999999</v>
      </c>
      <c r="E107" s="7">
        <f t="shared" si="4"/>
        <v>29.16945088636453</v>
      </c>
    </row>
    <row r="108" spans="1:5" ht="51" x14ac:dyDescent="0.2">
      <c r="A108" s="4" t="s">
        <v>619</v>
      </c>
      <c r="B108" s="5" t="s">
        <v>160</v>
      </c>
      <c r="C108" s="7">
        <v>0.89051999999999998</v>
      </c>
      <c r="D108" s="7">
        <v>3.0529199999999999</v>
      </c>
      <c r="E108" s="7">
        <f t="shared" si="4"/>
        <v>29.16945088636453</v>
      </c>
    </row>
    <row r="109" spans="1:5" x14ac:dyDescent="0.2">
      <c r="A109" s="4" t="s">
        <v>161</v>
      </c>
      <c r="B109" s="5" t="s">
        <v>162</v>
      </c>
      <c r="C109" s="7">
        <v>1.53067</v>
      </c>
      <c r="D109" s="7">
        <v>33.345099999999995</v>
      </c>
      <c r="E109" s="7">
        <f t="shared" si="4"/>
        <v>4.5903895924738567</v>
      </c>
    </row>
    <row r="110" spans="1:5" x14ac:dyDescent="0.2">
      <c r="A110" s="4" t="s">
        <v>163</v>
      </c>
      <c r="B110" s="5" t="s">
        <v>164</v>
      </c>
      <c r="C110" s="7">
        <v>0.22383</v>
      </c>
      <c r="D110" s="7">
        <v>6.1530899999999997</v>
      </c>
      <c r="E110" s="7">
        <f t="shared" si="4"/>
        <v>3.6376844804805395</v>
      </c>
    </row>
    <row r="111" spans="1:5" ht="25.5" x14ac:dyDescent="0.2">
      <c r="A111" s="4" t="s">
        <v>165</v>
      </c>
      <c r="B111" s="5" t="s">
        <v>166</v>
      </c>
      <c r="C111" s="7">
        <v>1.86067</v>
      </c>
      <c r="D111" s="7">
        <v>1.6165499999999999</v>
      </c>
      <c r="E111" s="7">
        <f t="shared" si="4"/>
        <v>115.10129596981227</v>
      </c>
    </row>
    <row r="112" spans="1:5" x14ac:dyDescent="0.2">
      <c r="A112" s="4" t="s">
        <v>167</v>
      </c>
      <c r="B112" s="5" t="s">
        <v>168</v>
      </c>
      <c r="C112" s="7">
        <v>1.0789200000000001</v>
      </c>
      <c r="D112" s="7">
        <v>25.57546</v>
      </c>
      <c r="E112" s="7">
        <f t="shared" si="4"/>
        <v>4.2185751497724775</v>
      </c>
    </row>
    <row r="113" spans="1:5" x14ac:dyDescent="0.2">
      <c r="A113" s="4" t="s">
        <v>969</v>
      </c>
      <c r="B113" s="5" t="s">
        <v>989</v>
      </c>
      <c r="C113" s="7">
        <v>-1.6327499999999999</v>
      </c>
      <c r="D113" s="7">
        <v>0</v>
      </c>
      <c r="E113" s="7">
        <v>0</v>
      </c>
    </row>
    <row r="114" spans="1:5" ht="25.5" x14ac:dyDescent="0.2">
      <c r="A114" s="4" t="s">
        <v>169</v>
      </c>
      <c r="B114" s="5" t="s">
        <v>170</v>
      </c>
      <c r="C114" s="7">
        <v>-4.1045500000000006</v>
      </c>
      <c r="D114" s="7">
        <v>0</v>
      </c>
      <c r="E114" s="7">
        <v>0</v>
      </c>
    </row>
    <row r="115" spans="1:5" x14ac:dyDescent="0.2">
      <c r="A115" s="4" t="s">
        <v>171</v>
      </c>
      <c r="B115" s="5" t="s">
        <v>172</v>
      </c>
      <c r="C115" s="7">
        <v>-4.1045500000000006</v>
      </c>
      <c r="D115" s="7">
        <v>15.420860000000001</v>
      </c>
      <c r="E115" s="7">
        <v>0</v>
      </c>
    </row>
    <row r="116" spans="1:5" x14ac:dyDescent="0.2">
      <c r="A116" s="4" t="s">
        <v>173</v>
      </c>
      <c r="B116" s="5" t="s">
        <v>174</v>
      </c>
      <c r="C116" s="7">
        <v>0</v>
      </c>
      <c r="D116" s="7">
        <v>15.420860000000001</v>
      </c>
      <c r="E116" s="7">
        <f t="shared" ref="E116:E130" si="5">C116/D116*100</f>
        <v>0</v>
      </c>
    </row>
    <row r="117" spans="1:5" ht="26.25" x14ac:dyDescent="0.25">
      <c r="A117" s="4" t="s">
        <v>1024</v>
      </c>
      <c r="B117" s="22" t="s">
        <v>1025</v>
      </c>
      <c r="C117" s="7"/>
      <c r="D117" s="7">
        <v>-8.1460000000000008</v>
      </c>
      <c r="E117" s="7">
        <f t="shared" si="5"/>
        <v>0</v>
      </c>
    </row>
    <row r="118" spans="1:5" ht="26.25" x14ac:dyDescent="0.25">
      <c r="A118" s="4" t="s">
        <v>1024</v>
      </c>
      <c r="B118" s="22" t="s">
        <v>1026</v>
      </c>
      <c r="C118" s="7"/>
      <c r="D118" s="7">
        <v>-8.1460000000000008</v>
      </c>
      <c r="E118" s="7">
        <f t="shared" si="5"/>
        <v>0</v>
      </c>
    </row>
    <row r="119" spans="1:5" ht="25.5" x14ac:dyDescent="0.2">
      <c r="A119" s="2" t="s">
        <v>175</v>
      </c>
      <c r="B119" s="25" t="s">
        <v>176</v>
      </c>
      <c r="C119" s="6">
        <v>54169.511500000001</v>
      </c>
      <c r="D119" s="6">
        <v>85852.049209999997</v>
      </c>
      <c r="E119" s="6">
        <f t="shared" si="5"/>
        <v>63.096352385832589</v>
      </c>
    </row>
    <row r="120" spans="1:5" ht="51.75" x14ac:dyDescent="0.25">
      <c r="A120" s="4" t="s">
        <v>177</v>
      </c>
      <c r="B120" s="22" t="s">
        <v>178</v>
      </c>
      <c r="C120" s="7">
        <v>686.20111999999995</v>
      </c>
      <c r="D120" s="7">
        <v>1911.2999600000001</v>
      </c>
      <c r="E120" s="7">
        <f t="shared" si="5"/>
        <v>35.902324823990469</v>
      </c>
    </row>
    <row r="121" spans="1:5" ht="38.25" x14ac:dyDescent="0.2">
      <c r="A121" s="4" t="s">
        <v>179</v>
      </c>
      <c r="B121" s="5" t="s">
        <v>180</v>
      </c>
      <c r="C121" s="7">
        <v>686.20111999999995</v>
      </c>
      <c r="D121" s="7">
        <v>1911.2999600000001</v>
      </c>
      <c r="E121" s="7">
        <f t="shared" si="5"/>
        <v>35.902324823990469</v>
      </c>
    </row>
    <row r="122" spans="1:5" x14ac:dyDescent="0.2">
      <c r="A122" s="4" t="s">
        <v>181</v>
      </c>
      <c r="B122" s="5" t="s">
        <v>182</v>
      </c>
      <c r="C122" s="7">
        <v>172.90082000000001</v>
      </c>
      <c r="D122" s="7">
        <v>137.83548999999999</v>
      </c>
      <c r="E122" s="7">
        <f t="shared" si="5"/>
        <v>125.43998646502436</v>
      </c>
    </row>
    <row r="123" spans="1:5" ht="25.5" x14ac:dyDescent="0.2">
      <c r="A123" s="4" t="s">
        <v>183</v>
      </c>
      <c r="B123" s="5" t="s">
        <v>184</v>
      </c>
      <c r="C123" s="7">
        <v>172.90082000000001</v>
      </c>
      <c r="D123" s="7">
        <v>137.83548999999999</v>
      </c>
      <c r="E123" s="7">
        <f t="shared" si="5"/>
        <v>125.43998646502436</v>
      </c>
    </row>
    <row r="124" spans="1:5" ht="51" x14ac:dyDescent="0.2">
      <c r="A124" s="4" t="s">
        <v>185</v>
      </c>
      <c r="B124" s="5" t="s">
        <v>186</v>
      </c>
      <c r="C124" s="7">
        <v>51798.329490000004</v>
      </c>
      <c r="D124" s="7">
        <v>52570.721490000004</v>
      </c>
      <c r="E124" s="7">
        <f t="shared" si="5"/>
        <v>98.530756325748882</v>
      </c>
    </row>
    <row r="125" spans="1:5" ht="51" x14ac:dyDescent="0.2">
      <c r="A125" s="4" t="s">
        <v>187</v>
      </c>
      <c r="B125" s="5" t="s">
        <v>188</v>
      </c>
      <c r="C125" s="7">
        <v>34840.554369999998</v>
      </c>
      <c r="D125" s="7">
        <v>31856.898100000002</v>
      </c>
      <c r="E125" s="7">
        <f t="shared" si="5"/>
        <v>109.3658091275371</v>
      </c>
    </row>
    <row r="126" spans="1:5" ht="51" x14ac:dyDescent="0.2">
      <c r="A126" s="4" t="s">
        <v>189</v>
      </c>
      <c r="B126" s="5" t="s">
        <v>190</v>
      </c>
      <c r="C126" s="7">
        <v>34840.554369999998</v>
      </c>
      <c r="D126" s="7">
        <v>31856.898100000002</v>
      </c>
      <c r="E126" s="7">
        <f t="shared" si="5"/>
        <v>109.3658091275371</v>
      </c>
    </row>
    <row r="127" spans="1:5" ht="51" x14ac:dyDescent="0.2">
      <c r="A127" s="4" t="s">
        <v>191</v>
      </c>
      <c r="B127" s="5" t="s">
        <v>192</v>
      </c>
      <c r="C127" s="7">
        <v>2605.2842700000001</v>
      </c>
      <c r="D127" s="7">
        <v>2829.8672900000001</v>
      </c>
      <c r="E127" s="7">
        <f t="shared" si="5"/>
        <v>92.063832081680403</v>
      </c>
    </row>
    <row r="128" spans="1:5" s="15" customFormat="1" ht="51" x14ac:dyDescent="0.2">
      <c r="A128" s="4" t="s">
        <v>193</v>
      </c>
      <c r="B128" s="5" t="s">
        <v>194</v>
      </c>
      <c r="C128" s="7">
        <v>2605.2842700000001</v>
      </c>
      <c r="D128" s="7">
        <v>2829.8672900000001</v>
      </c>
      <c r="E128" s="7">
        <f t="shared" si="5"/>
        <v>92.063832081680403</v>
      </c>
    </row>
    <row r="129" spans="1:5" ht="25.5" x14ac:dyDescent="0.2">
      <c r="A129" s="4" t="s">
        <v>195</v>
      </c>
      <c r="B129" s="5" t="s">
        <v>196</v>
      </c>
      <c r="C129" s="7">
        <v>14311.153189999999</v>
      </c>
      <c r="D129" s="7">
        <v>17883.593199999999</v>
      </c>
      <c r="E129" s="7">
        <f t="shared" si="5"/>
        <v>80.02392488999358</v>
      </c>
    </row>
    <row r="130" spans="1:5" ht="25.5" x14ac:dyDescent="0.2">
      <c r="A130" s="4" t="s">
        <v>197</v>
      </c>
      <c r="B130" s="5" t="s">
        <v>198</v>
      </c>
      <c r="C130" s="7">
        <v>14311.153189999999</v>
      </c>
      <c r="D130" s="7">
        <v>17883.593199999999</v>
      </c>
      <c r="E130" s="7">
        <f t="shared" si="5"/>
        <v>80.02392488999358</v>
      </c>
    </row>
    <row r="131" spans="1:5" ht="76.5" x14ac:dyDescent="0.2">
      <c r="A131" s="4" t="s">
        <v>199</v>
      </c>
      <c r="B131" s="5" t="s">
        <v>200</v>
      </c>
      <c r="C131" s="7">
        <v>41.337660000000007</v>
      </c>
      <c r="D131" s="7">
        <v>0.3629</v>
      </c>
      <c r="E131" s="7" t="s">
        <v>1060</v>
      </c>
    </row>
    <row r="132" spans="1:5" ht="25.5" x14ac:dyDescent="0.2">
      <c r="A132" s="4" t="s">
        <v>201</v>
      </c>
      <c r="B132" s="5" t="s">
        <v>202</v>
      </c>
      <c r="C132" s="7">
        <v>415.71747999999997</v>
      </c>
      <c r="D132" s="7">
        <v>176.37638000000001</v>
      </c>
      <c r="E132" s="7" t="s">
        <v>1060</v>
      </c>
    </row>
    <row r="133" spans="1:5" ht="25.5" x14ac:dyDescent="0.2">
      <c r="A133" s="4" t="s">
        <v>203</v>
      </c>
      <c r="B133" s="5" t="s">
        <v>204</v>
      </c>
      <c r="C133" s="7">
        <v>415.71747999999997</v>
      </c>
      <c r="D133" s="7">
        <v>176.37638000000001</v>
      </c>
      <c r="E133" s="7" t="s">
        <v>1060</v>
      </c>
    </row>
    <row r="134" spans="1:5" ht="63.75" x14ac:dyDescent="0.2">
      <c r="A134" s="4" t="s">
        <v>205</v>
      </c>
      <c r="B134" s="5" t="s">
        <v>206</v>
      </c>
      <c r="C134" s="7">
        <v>415.71747999999997</v>
      </c>
      <c r="D134" s="7">
        <v>176.37638000000001</v>
      </c>
      <c r="E134" s="7" t="s">
        <v>1060</v>
      </c>
    </row>
    <row r="135" spans="1:5" x14ac:dyDescent="0.2">
      <c r="A135" s="4" t="s">
        <v>207</v>
      </c>
      <c r="B135" s="5" t="s">
        <v>208</v>
      </c>
      <c r="C135" s="7">
        <v>769.25699999999995</v>
      </c>
      <c r="D135" s="7">
        <v>30642.610969999998</v>
      </c>
      <c r="E135" s="7">
        <f t="shared" ref="E135:E141" si="6">C135/D135*100</f>
        <v>2.5104159719063261</v>
      </c>
    </row>
    <row r="136" spans="1:5" ht="38.25" x14ac:dyDescent="0.2">
      <c r="A136" s="4" t="s">
        <v>209</v>
      </c>
      <c r="B136" s="5" t="s">
        <v>210</v>
      </c>
      <c r="C136" s="7">
        <v>769.25699999999995</v>
      </c>
      <c r="D136" s="7">
        <v>30642.610969999998</v>
      </c>
      <c r="E136" s="7">
        <f t="shared" si="6"/>
        <v>2.5104159719063261</v>
      </c>
    </row>
    <row r="137" spans="1:5" ht="38.25" x14ac:dyDescent="0.2">
      <c r="A137" s="4" t="s">
        <v>211</v>
      </c>
      <c r="B137" s="5" t="s">
        <v>212</v>
      </c>
      <c r="C137" s="7">
        <v>769.25699999999995</v>
      </c>
      <c r="D137" s="7">
        <v>30642.610969999998</v>
      </c>
      <c r="E137" s="7">
        <f t="shared" si="6"/>
        <v>2.5104159719063261</v>
      </c>
    </row>
    <row r="138" spans="1:5" ht="51" x14ac:dyDescent="0.2">
      <c r="A138" s="4" t="s">
        <v>596</v>
      </c>
      <c r="B138" s="5" t="s">
        <v>600</v>
      </c>
      <c r="C138" s="7">
        <v>327.10559000000001</v>
      </c>
      <c r="D138" s="7">
        <v>413.20491999999996</v>
      </c>
      <c r="E138" s="7">
        <f t="shared" si="6"/>
        <v>79.16304336356886</v>
      </c>
    </row>
    <row r="139" spans="1:5" ht="51" x14ac:dyDescent="0.2">
      <c r="A139" s="4" t="s">
        <v>597</v>
      </c>
      <c r="B139" s="5" t="s">
        <v>601</v>
      </c>
      <c r="C139" s="7">
        <v>327.10559000000001</v>
      </c>
      <c r="D139" s="7">
        <v>413.20491999999996</v>
      </c>
      <c r="E139" s="7">
        <f t="shared" si="6"/>
        <v>79.16304336356886</v>
      </c>
    </row>
    <row r="140" spans="1:5" ht="63.75" x14ac:dyDescent="0.2">
      <c r="A140" s="4" t="s">
        <v>598</v>
      </c>
      <c r="B140" s="5" t="s">
        <v>602</v>
      </c>
      <c r="C140" s="7">
        <v>327.10559000000001</v>
      </c>
      <c r="D140" s="7">
        <v>413.20491999999996</v>
      </c>
      <c r="E140" s="7">
        <f t="shared" si="6"/>
        <v>79.16304336356886</v>
      </c>
    </row>
    <row r="141" spans="1:5" x14ac:dyDescent="0.2">
      <c r="A141" s="2" t="s">
        <v>213</v>
      </c>
      <c r="B141" s="3" t="s">
        <v>214</v>
      </c>
      <c r="C141" s="6">
        <v>226585.22115</v>
      </c>
      <c r="D141" s="6">
        <v>288817.00072000001</v>
      </c>
      <c r="E141" s="6">
        <f t="shared" si="6"/>
        <v>78.452868281693711</v>
      </c>
    </row>
    <row r="142" spans="1:5" x14ac:dyDescent="0.2">
      <c r="A142" s="4" t="s">
        <v>215</v>
      </c>
      <c r="B142" s="5" t="s">
        <v>216</v>
      </c>
      <c r="C142" s="7">
        <v>29331.147430000001</v>
      </c>
      <c r="D142" s="7">
        <v>12190.404769999999</v>
      </c>
      <c r="E142" s="7" t="s">
        <v>1060</v>
      </c>
    </row>
    <row r="143" spans="1:5" ht="25.5" x14ac:dyDescent="0.2">
      <c r="A143" s="4" t="s">
        <v>620</v>
      </c>
      <c r="B143" s="5" t="s">
        <v>217</v>
      </c>
      <c r="C143" s="7">
        <v>2117.6222000000002</v>
      </c>
      <c r="D143" s="7">
        <v>3419.2459800000001</v>
      </c>
      <c r="E143" s="7">
        <f>C143/D143*100</f>
        <v>61.932432249287906</v>
      </c>
    </row>
    <row r="144" spans="1:5" x14ac:dyDescent="0.2">
      <c r="A144" s="4" t="s">
        <v>218</v>
      </c>
      <c r="B144" s="5" t="s">
        <v>219</v>
      </c>
      <c r="C144" s="7">
        <v>2396.7925099999998</v>
      </c>
      <c r="D144" s="7">
        <v>3244.73405</v>
      </c>
      <c r="E144" s="7">
        <f>C144/D144*100</f>
        <v>73.867148218202956</v>
      </c>
    </row>
    <row r="145" spans="1:5" x14ac:dyDescent="0.2">
      <c r="A145" s="4" t="s">
        <v>220</v>
      </c>
      <c r="B145" s="5" t="s">
        <v>221</v>
      </c>
      <c r="C145" s="7">
        <v>24815.135180000001</v>
      </c>
      <c r="D145" s="7">
        <v>5526.4247400000004</v>
      </c>
      <c r="E145" s="7" t="s">
        <v>1060</v>
      </c>
    </row>
    <row r="146" spans="1:5" x14ac:dyDescent="0.2">
      <c r="A146" s="4" t="s">
        <v>222</v>
      </c>
      <c r="B146" s="5" t="s">
        <v>223</v>
      </c>
      <c r="C146" s="7">
        <v>18486.078420000002</v>
      </c>
      <c r="D146" s="7">
        <v>5330.6166700000003</v>
      </c>
      <c r="E146" s="7" t="s">
        <v>1060</v>
      </c>
    </row>
    <row r="147" spans="1:5" x14ac:dyDescent="0.2">
      <c r="A147" s="4" t="s">
        <v>224</v>
      </c>
      <c r="B147" s="5" t="s">
        <v>225</v>
      </c>
      <c r="C147" s="7">
        <v>6329.0567599999995</v>
      </c>
      <c r="D147" s="7">
        <v>195.80807000000001</v>
      </c>
      <c r="E147" s="7" t="s">
        <v>1060</v>
      </c>
    </row>
    <row r="148" spans="1:5" ht="25.5" x14ac:dyDescent="0.2">
      <c r="A148" s="4" t="s">
        <v>819</v>
      </c>
      <c r="B148" s="5" t="s">
        <v>828</v>
      </c>
      <c r="C148" s="7">
        <v>1.59754</v>
      </c>
      <c r="D148" s="7">
        <v>0</v>
      </c>
      <c r="E148" s="7">
        <v>0</v>
      </c>
    </row>
    <row r="149" spans="1:5" x14ac:dyDescent="0.2">
      <c r="A149" s="4" t="s">
        <v>226</v>
      </c>
      <c r="B149" s="5" t="s">
        <v>227</v>
      </c>
      <c r="C149" s="7">
        <v>1228.1403600000001</v>
      </c>
      <c r="D149" s="7">
        <v>4179.0236800000002</v>
      </c>
      <c r="E149" s="7">
        <f t="shared" ref="E149:E154" si="7">C149/D149*100</f>
        <v>29.388212511875501</v>
      </c>
    </row>
    <row r="150" spans="1:5" ht="38.25" x14ac:dyDescent="0.2">
      <c r="A150" s="4" t="s">
        <v>228</v>
      </c>
      <c r="B150" s="5" t="s">
        <v>229</v>
      </c>
      <c r="C150" s="7">
        <v>924.89985000000001</v>
      </c>
      <c r="D150" s="7">
        <v>3712.0869500000003</v>
      </c>
      <c r="E150" s="7">
        <f t="shared" si="7"/>
        <v>24.915899397237986</v>
      </c>
    </row>
    <row r="151" spans="1:5" ht="38.25" x14ac:dyDescent="0.2">
      <c r="A151" s="4" t="s">
        <v>230</v>
      </c>
      <c r="B151" s="5" t="s">
        <v>231</v>
      </c>
      <c r="C151" s="7">
        <v>924.89985000000001</v>
      </c>
      <c r="D151" s="7">
        <v>3712.0869500000003</v>
      </c>
      <c r="E151" s="7">
        <f t="shared" si="7"/>
        <v>24.915899397237986</v>
      </c>
    </row>
    <row r="152" spans="1:5" ht="25.5" x14ac:dyDescent="0.2">
      <c r="A152" s="4" t="s">
        <v>232</v>
      </c>
      <c r="B152" s="5" t="s">
        <v>233</v>
      </c>
      <c r="C152" s="7">
        <v>38.24051</v>
      </c>
      <c r="D152" s="7">
        <v>46.186730000000004</v>
      </c>
      <c r="E152" s="7">
        <f t="shared" si="7"/>
        <v>82.79544795658839</v>
      </c>
    </row>
    <row r="153" spans="1:5" ht="38.25" x14ac:dyDescent="0.2">
      <c r="A153" s="4" t="s">
        <v>234</v>
      </c>
      <c r="B153" s="5" t="s">
        <v>235</v>
      </c>
      <c r="C153" s="7">
        <v>265</v>
      </c>
      <c r="D153" s="7">
        <v>420.75</v>
      </c>
      <c r="E153" s="7">
        <f t="shared" si="7"/>
        <v>62.982768865121805</v>
      </c>
    </row>
    <row r="154" spans="1:5" ht="38.25" x14ac:dyDescent="0.2">
      <c r="A154" s="4" t="s">
        <v>236</v>
      </c>
      <c r="B154" s="5" t="s">
        <v>237</v>
      </c>
      <c r="C154" s="7">
        <v>265</v>
      </c>
      <c r="D154" s="7">
        <v>420.75</v>
      </c>
      <c r="E154" s="7">
        <f t="shared" si="7"/>
        <v>62.982768865121805</v>
      </c>
    </row>
    <row r="155" spans="1:5" x14ac:dyDescent="0.2">
      <c r="A155" s="4" t="s">
        <v>238</v>
      </c>
      <c r="B155" s="5" t="s">
        <v>239</v>
      </c>
      <c r="C155" s="7">
        <v>0</v>
      </c>
      <c r="D155" s="7">
        <v>0</v>
      </c>
      <c r="E155" s="7">
        <v>0</v>
      </c>
    </row>
    <row r="156" spans="1:5" ht="25.5" x14ac:dyDescent="0.2">
      <c r="A156" s="4" t="s">
        <v>240</v>
      </c>
      <c r="B156" s="5" t="s">
        <v>241</v>
      </c>
      <c r="C156" s="7">
        <v>0</v>
      </c>
      <c r="D156" s="7">
        <v>0</v>
      </c>
      <c r="E156" s="7">
        <v>0</v>
      </c>
    </row>
    <row r="157" spans="1:5" x14ac:dyDescent="0.2">
      <c r="A157" s="4" t="s">
        <v>242</v>
      </c>
      <c r="B157" s="5" t="s">
        <v>243</v>
      </c>
      <c r="C157" s="7">
        <v>196025.93336000002</v>
      </c>
      <c r="D157" s="7">
        <v>272447.57227</v>
      </c>
      <c r="E157" s="7">
        <f>C157/D157*100</f>
        <v>71.949965171917597</v>
      </c>
    </row>
    <row r="158" spans="1:5" x14ac:dyDescent="0.2">
      <c r="A158" s="4" t="s">
        <v>244</v>
      </c>
      <c r="B158" s="5" t="s">
        <v>245</v>
      </c>
      <c r="C158" s="7">
        <v>196025.93336000002</v>
      </c>
      <c r="D158" s="7">
        <v>272447.57227</v>
      </c>
      <c r="E158" s="7">
        <f>C158/D158*100</f>
        <v>71.949965171917597</v>
      </c>
    </row>
    <row r="159" spans="1:5" ht="38.25" x14ac:dyDescent="0.2">
      <c r="A159" s="4" t="s">
        <v>621</v>
      </c>
      <c r="B159" s="5" t="s">
        <v>246</v>
      </c>
      <c r="C159" s="7">
        <v>2940.6817500000002</v>
      </c>
      <c r="D159" s="7">
        <v>11572.064550000001</v>
      </c>
      <c r="E159" s="7">
        <f>C159/D159*100</f>
        <v>25.411902407682302</v>
      </c>
    </row>
    <row r="160" spans="1:5" s="15" customFormat="1" ht="25.5" x14ac:dyDescent="0.2">
      <c r="A160" s="4" t="s">
        <v>247</v>
      </c>
      <c r="B160" s="5" t="s">
        <v>248</v>
      </c>
      <c r="C160" s="7">
        <v>179969.83888999998</v>
      </c>
      <c r="D160" s="7">
        <v>245586.34521</v>
      </c>
      <c r="E160" s="7">
        <f>C160/D160*100</f>
        <v>73.281695990104183</v>
      </c>
    </row>
    <row r="161" spans="1:5" ht="25.5" x14ac:dyDescent="0.2">
      <c r="A161" s="4" t="s">
        <v>249</v>
      </c>
      <c r="B161" s="5" t="s">
        <v>250</v>
      </c>
      <c r="C161" s="7">
        <v>13115.41272</v>
      </c>
      <c r="D161" s="7">
        <v>15289.16251</v>
      </c>
      <c r="E161" s="7">
        <f>C161/D161*100</f>
        <v>85.782414252067497</v>
      </c>
    </row>
    <row r="162" spans="1:5" ht="25.5" x14ac:dyDescent="0.2">
      <c r="A162" s="2" t="s">
        <v>251</v>
      </c>
      <c r="B162" s="3" t="s">
        <v>252</v>
      </c>
      <c r="C162" s="6">
        <v>594666.87940999994</v>
      </c>
      <c r="D162" s="6">
        <v>190466.65701</v>
      </c>
      <c r="E162" s="6" t="s">
        <v>1060</v>
      </c>
    </row>
    <row r="163" spans="1:5" x14ac:dyDescent="0.2">
      <c r="A163" s="4" t="s">
        <v>253</v>
      </c>
      <c r="B163" s="5" t="s">
        <v>254</v>
      </c>
      <c r="C163" s="7">
        <v>15537.11565</v>
      </c>
      <c r="D163" s="7">
        <v>12944.37854</v>
      </c>
      <c r="E163" s="7">
        <f t="shared" ref="E163:E173" si="8">C163/D163*100</f>
        <v>120.02983072526865</v>
      </c>
    </row>
    <row r="164" spans="1:5" ht="38.25" x14ac:dyDescent="0.2">
      <c r="A164" s="4" t="s">
        <v>255</v>
      </c>
      <c r="B164" s="5" t="s">
        <v>256</v>
      </c>
      <c r="C164" s="7">
        <v>5.35</v>
      </c>
      <c r="D164" s="7">
        <v>8.0500000000000007</v>
      </c>
      <c r="E164" s="7">
        <f t="shared" si="8"/>
        <v>66.459627329192543</v>
      </c>
    </row>
    <row r="165" spans="1:5" s="15" customFormat="1" ht="25.5" x14ac:dyDescent="0.2">
      <c r="A165" s="4" t="s">
        <v>257</v>
      </c>
      <c r="B165" s="5" t="s">
        <v>258</v>
      </c>
      <c r="C165" s="7">
        <v>257.38983999999999</v>
      </c>
      <c r="D165" s="7">
        <v>280.96350000000001</v>
      </c>
      <c r="E165" s="7">
        <f t="shared" si="8"/>
        <v>91.609707310736084</v>
      </c>
    </row>
    <row r="166" spans="1:5" s="15" customFormat="1" ht="26.25" x14ac:dyDescent="0.25">
      <c r="A166" s="4" t="s">
        <v>1027</v>
      </c>
      <c r="B166" s="22" t="s">
        <v>1028</v>
      </c>
      <c r="C166" s="7"/>
      <c r="D166" s="7">
        <v>0.1</v>
      </c>
      <c r="E166" s="7">
        <f t="shared" si="8"/>
        <v>0</v>
      </c>
    </row>
    <row r="167" spans="1:5" x14ac:dyDescent="0.2">
      <c r="A167" s="4" t="s">
        <v>259</v>
      </c>
      <c r="B167" s="5" t="s">
        <v>260</v>
      </c>
      <c r="C167" s="7">
        <v>0.35</v>
      </c>
      <c r="D167" s="7">
        <v>1.2749999999999999</v>
      </c>
      <c r="E167" s="7">
        <f t="shared" si="8"/>
        <v>27.450980392156865</v>
      </c>
    </row>
    <row r="168" spans="1:5" ht="25.5" x14ac:dyDescent="0.2">
      <c r="A168" s="4" t="s">
        <v>261</v>
      </c>
      <c r="B168" s="5" t="s">
        <v>262</v>
      </c>
      <c r="C168" s="7">
        <v>29.2</v>
      </c>
      <c r="D168" s="7">
        <v>16.649999999999999</v>
      </c>
      <c r="E168" s="7">
        <f t="shared" si="8"/>
        <v>175.37537537537537</v>
      </c>
    </row>
    <row r="169" spans="1:5" ht="51" x14ac:dyDescent="0.2">
      <c r="A169" s="4" t="s">
        <v>263</v>
      </c>
      <c r="B169" s="5" t="s">
        <v>264</v>
      </c>
      <c r="C169" s="7">
        <v>29.2</v>
      </c>
      <c r="D169" s="7">
        <v>16.649999999999999</v>
      </c>
      <c r="E169" s="7">
        <f t="shared" si="8"/>
        <v>175.37537537537537</v>
      </c>
    </row>
    <row r="170" spans="1:5" ht="25.5" x14ac:dyDescent="0.2">
      <c r="A170" s="4" t="s">
        <v>265</v>
      </c>
      <c r="B170" s="5" t="s">
        <v>266</v>
      </c>
      <c r="C170" s="7">
        <v>60.984099999999998</v>
      </c>
      <c r="D170" s="7">
        <v>49.410499999999999</v>
      </c>
      <c r="E170" s="7">
        <f t="shared" si="8"/>
        <v>123.42336143127473</v>
      </c>
    </row>
    <row r="171" spans="1:5" ht="51" x14ac:dyDescent="0.2">
      <c r="A171" s="4" t="s">
        <v>267</v>
      </c>
      <c r="B171" s="5" t="s">
        <v>268</v>
      </c>
      <c r="C171" s="7">
        <v>60.984099999999998</v>
      </c>
      <c r="D171" s="7">
        <v>49.410499999999999</v>
      </c>
      <c r="E171" s="7">
        <f t="shared" si="8"/>
        <v>123.42336143127473</v>
      </c>
    </row>
    <row r="172" spans="1:5" x14ac:dyDescent="0.2">
      <c r="A172" s="4" t="s">
        <v>269</v>
      </c>
      <c r="B172" s="5" t="s">
        <v>270</v>
      </c>
      <c r="C172" s="7">
        <v>15183.841710000001</v>
      </c>
      <c r="D172" s="7">
        <v>12587.929539999999</v>
      </c>
      <c r="E172" s="7">
        <f t="shared" si="8"/>
        <v>120.62223308250265</v>
      </c>
    </row>
    <row r="173" spans="1:5" ht="25.5" x14ac:dyDescent="0.2">
      <c r="A173" s="4" t="s">
        <v>271</v>
      </c>
      <c r="B173" s="5" t="s">
        <v>272</v>
      </c>
      <c r="C173" s="7">
        <v>15183.841710000001</v>
      </c>
      <c r="D173" s="7">
        <v>12587.929539999999</v>
      </c>
      <c r="E173" s="7">
        <f t="shared" si="8"/>
        <v>120.62223308250265</v>
      </c>
    </row>
    <row r="174" spans="1:5" x14ac:dyDescent="0.2">
      <c r="A174" s="4" t="s">
        <v>273</v>
      </c>
      <c r="B174" s="5" t="s">
        <v>274</v>
      </c>
      <c r="C174" s="7">
        <v>579129.76376</v>
      </c>
      <c r="D174" s="7">
        <v>177522.27846999999</v>
      </c>
      <c r="E174" s="7" t="s">
        <v>1060</v>
      </c>
    </row>
    <row r="175" spans="1:5" ht="25.5" x14ac:dyDescent="0.2">
      <c r="A175" s="4" t="s">
        <v>275</v>
      </c>
      <c r="B175" s="5" t="s">
        <v>276</v>
      </c>
      <c r="C175" s="7">
        <v>4849.1190999999999</v>
      </c>
      <c r="D175" s="7">
        <v>4284.97433</v>
      </c>
      <c r="E175" s="7">
        <f>C175/D175*100</f>
        <v>113.16565109971148</v>
      </c>
    </row>
    <row r="176" spans="1:5" ht="25.5" x14ac:dyDescent="0.2">
      <c r="A176" s="4" t="s">
        <v>277</v>
      </c>
      <c r="B176" s="5" t="s">
        <v>278</v>
      </c>
      <c r="C176" s="7">
        <v>4849.1190999999999</v>
      </c>
      <c r="D176" s="7">
        <v>4284.97433</v>
      </c>
      <c r="E176" s="7">
        <f>C176/D176*100</f>
        <v>113.16565109971148</v>
      </c>
    </row>
    <row r="177" spans="1:5" x14ac:dyDescent="0.2">
      <c r="A177" s="4" t="s">
        <v>279</v>
      </c>
      <c r="B177" s="5" t="s">
        <v>280</v>
      </c>
      <c r="C177" s="7">
        <v>574280.64465999999</v>
      </c>
      <c r="D177" s="7">
        <v>173237.30413999999</v>
      </c>
      <c r="E177" s="7" t="s">
        <v>1060</v>
      </c>
    </row>
    <row r="178" spans="1:5" x14ac:dyDescent="0.2">
      <c r="A178" s="4" t="s">
        <v>281</v>
      </c>
      <c r="B178" s="5" t="s">
        <v>282</v>
      </c>
      <c r="C178" s="7">
        <v>574280.64465999999</v>
      </c>
      <c r="D178" s="7">
        <v>173237.30413999999</v>
      </c>
      <c r="E178" s="7" t="s">
        <v>1060</v>
      </c>
    </row>
    <row r="179" spans="1:5" x14ac:dyDescent="0.2">
      <c r="A179" s="2" t="s">
        <v>283</v>
      </c>
      <c r="B179" s="3" t="s">
        <v>284</v>
      </c>
      <c r="C179" s="6">
        <v>1757.12114</v>
      </c>
      <c r="D179" s="6">
        <v>1132.3178500000001</v>
      </c>
      <c r="E179" s="6">
        <f>C179/D179*100</f>
        <v>155.17914338275244</v>
      </c>
    </row>
    <row r="180" spans="1:5" s="15" customFormat="1" x14ac:dyDescent="0.2">
      <c r="A180" s="4" t="s">
        <v>843</v>
      </c>
      <c r="B180" s="5" t="s">
        <v>865</v>
      </c>
      <c r="C180" s="7">
        <v>244.38735</v>
      </c>
      <c r="D180" s="7">
        <v>0</v>
      </c>
      <c r="E180" s="7">
        <v>0</v>
      </c>
    </row>
    <row r="181" spans="1:5" ht="25.5" x14ac:dyDescent="0.2">
      <c r="A181" s="4" t="s">
        <v>844</v>
      </c>
      <c r="B181" s="5" t="s">
        <v>866</v>
      </c>
      <c r="C181" s="7">
        <v>244.38735</v>
      </c>
      <c r="D181" s="7">
        <v>0</v>
      </c>
      <c r="E181" s="7">
        <v>0</v>
      </c>
    </row>
    <row r="182" spans="1:5" ht="51" x14ac:dyDescent="0.2">
      <c r="A182" s="4" t="s">
        <v>285</v>
      </c>
      <c r="B182" s="5" t="s">
        <v>286</v>
      </c>
      <c r="C182" s="7">
        <v>1214.2126699999999</v>
      </c>
      <c r="D182" s="7">
        <v>191.06492</v>
      </c>
      <c r="E182" s="7" t="s">
        <v>1060</v>
      </c>
    </row>
    <row r="183" spans="1:5" ht="63.75" x14ac:dyDescent="0.2">
      <c r="A183" s="4" t="s">
        <v>287</v>
      </c>
      <c r="B183" s="5" t="s">
        <v>288</v>
      </c>
      <c r="C183" s="7">
        <v>0</v>
      </c>
      <c r="D183" s="7">
        <v>155.62965</v>
      </c>
      <c r="E183" s="7">
        <f>C183/D183*100</f>
        <v>0</v>
      </c>
    </row>
    <row r="184" spans="1:5" ht="63.75" x14ac:dyDescent="0.2">
      <c r="A184" s="4" t="s">
        <v>289</v>
      </c>
      <c r="B184" s="5" t="s">
        <v>290</v>
      </c>
      <c r="C184" s="7">
        <v>1214.2126699999999</v>
      </c>
      <c r="D184" s="7">
        <v>35.435269999999996</v>
      </c>
      <c r="E184" s="7" t="s">
        <v>1060</v>
      </c>
    </row>
    <row r="185" spans="1:5" ht="63.75" x14ac:dyDescent="0.2">
      <c r="A185" s="4" t="s">
        <v>291</v>
      </c>
      <c r="B185" s="5" t="s">
        <v>292</v>
      </c>
      <c r="C185" s="7">
        <v>0</v>
      </c>
      <c r="D185" s="7">
        <v>155.62965</v>
      </c>
      <c r="E185" s="7">
        <f>C185/D185*100</f>
        <v>0</v>
      </c>
    </row>
    <row r="186" spans="1:5" ht="63.75" x14ac:dyDescent="0.2">
      <c r="A186" s="4" t="s">
        <v>293</v>
      </c>
      <c r="B186" s="5" t="s">
        <v>294</v>
      </c>
      <c r="C186" s="7">
        <v>1214.2126699999999</v>
      </c>
      <c r="D186" s="7">
        <v>35.435269999999996</v>
      </c>
      <c r="E186" s="7" t="s">
        <v>1060</v>
      </c>
    </row>
    <row r="187" spans="1:5" ht="25.5" x14ac:dyDescent="0.2">
      <c r="A187" s="4" t="s">
        <v>820</v>
      </c>
      <c r="B187" s="5" t="s">
        <v>829</v>
      </c>
      <c r="C187" s="7">
        <v>298.52112</v>
      </c>
      <c r="D187" s="7">
        <v>941.25293000000011</v>
      </c>
      <c r="E187" s="7">
        <f t="shared" ref="E187:E193" si="9">C187/D187*100</f>
        <v>31.715292509102731</v>
      </c>
    </row>
    <row r="188" spans="1:5" ht="38.25" x14ac:dyDescent="0.2">
      <c r="A188" s="4" t="s">
        <v>821</v>
      </c>
      <c r="B188" s="5" t="s">
        <v>830</v>
      </c>
      <c r="C188" s="7">
        <v>298.52112</v>
      </c>
      <c r="D188" s="7">
        <v>941.25293000000011</v>
      </c>
      <c r="E188" s="7">
        <f t="shared" si="9"/>
        <v>31.715292509102731</v>
      </c>
    </row>
    <row r="189" spans="1:5" ht="38.25" x14ac:dyDescent="0.2">
      <c r="A189" s="4" t="s">
        <v>822</v>
      </c>
      <c r="B189" s="5" t="s">
        <v>831</v>
      </c>
      <c r="C189" s="7">
        <v>298.52112</v>
      </c>
      <c r="D189" s="7">
        <v>941.25293000000011</v>
      </c>
      <c r="E189" s="7">
        <f t="shared" si="9"/>
        <v>31.715292509102731</v>
      </c>
    </row>
    <row r="190" spans="1:5" s="15" customFormat="1" x14ac:dyDescent="0.2">
      <c r="A190" s="2" t="s">
        <v>295</v>
      </c>
      <c r="B190" s="3" t="s">
        <v>296</v>
      </c>
      <c r="C190" s="6">
        <v>5026.0168700000004</v>
      </c>
      <c r="D190" s="6">
        <v>5175.7706200000002</v>
      </c>
      <c r="E190" s="6">
        <f t="shared" si="9"/>
        <v>97.106638585927143</v>
      </c>
    </row>
    <row r="191" spans="1:5" s="15" customFormat="1" ht="25.5" x14ac:dyDescent="0.2">
      <c r="A191" s="4" t="s">
        <v>297</v>
      </c>
      <c r="B191" s="5" t="s">
        <v>298</v>
      </c>
      <c r="C191" s="7">
        <v>5026.0168700000004</v>
      </c>
      <c r="D191" s="7">
        <v>5175.7706200000002</v>
      </c>
      <c r="E191" s="7">
        <f t="shared" si="9"/>
        <v>97.106638585927143</v>
      </c>
    </row>
    <row r="192" spans="1:5" s="15" customFormat="1" ht="25.5" x14ac:dyDescent="0.2">
      <c r="A192" s="4" t="s">
        <v>299</v>
      </c>
      <c r="B192" s="5" t="s">
        <v>300</v>
      </c>
      <c r="C192" s="7">
        <v>5026.0168700000004</v>
      </c>
      <c r="D192" s="7">
        <v>5175.7706200000002</v>
      </c>
      <c r="E192" s="7">
        <f t="shared" si="9"/>
        <v>97.106638585927143</v>
      </c>
    </row>
    <row r="193" spans="1:5" x14ac:dyDescent="0.2">
      <c r="A193" s="2" t="s">
        <v>301</v>
      </c>
      <c r="B193" s="3" t="s">
        <v>302</v>
      </c>
      <c r="C193" s="6">
        <v>528037.01006</v>
      </c>
      <c r="D193" s="6">
        <v>512182.19720999995</v>
      </c>
      <c r="E193" s="6">
        <f t="shared" si="9"/>
        <v>103.09554157414405</v>
      </c>
    </row>
    <row r="194" spans="1:5" ht="25.5" x14ac:dyDescent="0.2">
      <c r="A194" s="4" t="s">
        <v>622</v>
      </c>
      <c r="B194" s="5" t="s">
        <v>717</v>
      </c>
      <c r="C194" s="7">
        <v>386344.15781999996</v>
      </c>
      <c r="D194" s="7">
        <v>0</v>
      </c>
      <c r="E194" s="7">
        <v>0</v>
      </c>
    </row>
    <row r="195" spans="1:5" ht="38.25" x14ac:dyDescent="0.2">
      <c r="A195" s="4" t="s">
        <v>909</v>
      </c>
      <c r="B195" s="5" t="s">
        <v>718</v>
      </c>
      <c r="C195" s="7">
        <v>454.98169999999999</v>
      </c>
      <c r="D195" s="7">
        <v>0</v>
      </c>
      <c r="E195" s="7">
        <v>0</v>
      </c>
    </row>
    <row r="196" spans="1:5" ht="51" x14ac:dyDescent="0.2">
      <c r="A196" s="4" t="s">
        <v>910</v>
      </c>
      <c r="B196" s="5" t="s">
        <v>719</v>
      </c>
      <c r="C196" s="7">
        <v>454.98169999999999</v>
      </c>
      <c r="D196" s="7">
        <v>0</v>
      </c>
      <c r="E196" s="7">
        <v>0</v>
      </c>
    </row>
    <row r="197" spans="1:5" ht="51" x14ac:dyDescent="0.2">
      <c r="A197" s="4" t="s">
        <v>911</v>
      </c>
      <c r="B197" s="5" t="s">
        <v>720</v>
      </c>
      <c r="C197" s="7">
        <v>751.77627000000007</v>
      </c>
      <c r="D197" s="7">
        <v>0</v>
      </c>
      <c r="E197" s="7">
        <v>0</v>
      </c>
    </row>
    <row r="198" spans="1:5" ht="63.75" x14ac:dyDescent="0.2">
      <c r="A198" s="4" t="s">
        <v>912</v>
      </c>
      <c r="B198" s="5" t="s">
        <v>721</v>
      </c>
      <c r="C198" s="7">
        <v>751.77627000000007</v>
      </c>
      <c r="D198" s="7">
        <v>0</v>
      </c>
      <c r="E198" s="7">
        <v>0</v>
      </c>
    </row>
    <row r="199" spans="1:5" ht="38.25" x14ac:dyDescent="0.2">
      <c r="A199" s="4" t="s">
        <v>913</v>
      </c>
      <c r="B199" s="5" t="s">
        <v>722</v>
      </c>
      <c r="C199" s="7">
        <v>2267.5348599999998</v>
      </c>
      <c r="D199" s="7">
        <v>0</v>
      </c>
      <c r="E199" s="7">
        <v>0</v>
      </c>
    </row>
    <row r="200" spans="1:5" ht="63.75" x14ac:dyDescent="0.2">
      <c r="A200" s="4" t="s">
        <v>914</v>
      </c>
      <c r="B200" s="5" t="s">
        <v>723</v>
      </c>
      <c r="C200" s="7">
        <v>1988.05</v>
      </c>
      <c r="D200" s="7">
        <v>0</v>
      </c>
      <c r="E200" s="7">
        <v>0</v>
      </c>
    </row>
    <row r="201" spans="1:5" s="15" customFormat="1" ht="51" x14ac:dyDescent="0.2">
      <c r="A201" s="4" t="s">
        <v>915</v>
      </c>
      <c r="B201" s="5" t="s">
        <v>724</v>
      </c>
      <c r="C201" s="7">
        <v>279.48485999999997</v>
      </c>
      <c r="D201" s="7">
        <v>0</v>
      </c>
      <c r="E201" s="7">
        <v>0</v>
      </c>
    </row>
    <row r="202" spans="1:5" ht="38.25" x14ac:dyDescent="0.2">
      <c r="A202" s="4" t="s">
        <v>916</v>
      </c>
      <c r="B202" s="5" t="s">
        <v>725</v>
      </c>
      <c r="C202" s="7">
        <v>3592.0973399999998</v>
      </c>
      <c r="D202" s="7">
        <v>0</v>
      </c>
      <c r="E202" s="7">
        <v>0</v>
      </c>
    </row>
    <row r="203" spans="1:5" ht="63.75" x14ac:dyDescent="0.2">
      <c r="A203" s="4" t="s">
        <v>917</v>
      </c>
      <c r="B203" s="5" t="s">
        <v>726</v>
      </c>
      <c r="C203" s="7">
        <v>3225.6819700000001</v>
      </c>
      <c r="D203" s="7">
        <v>0</v>
      </c>
      <c r="E203" s="7">
        <v>0</v>
      </c>
    </row>
    <row r="204" spans="1:5" ht="63.75" x14ac:dyDescent="0.2">
      <c r="A204" s="4" t="s">
        <v>918</v>
      </c>
      <c r="B204" s="5" t="s">
        <v>727</v>
      </c>
      <c r="C204" s="7">
        <v>366.41537</v>
      </c>
      <c r="D204" s="7">
        <v>0</v>
      </c>
      <c r="E204" s="7">
        <v>0</v>
      </c>
    </row>
    <row r="205" spans="1:5" ht="38.25" x14ac:dyDescent="0.2">
      <c r="A205" s="4" t="s">
        <v>919</v>
      </c>
      <c r="B205" s="5" t="s">
        <v>728</v>
      </c>
      <c r="C205" s="7">
        <v>526.66793000000007</v>
      </c>
      <c r="D205" s="7">
        <v>0</v>
      </c>
      <c r="E205" s="7">
        <v>0</v>
      </c>
    </row>
    <row r="206" spans="1:5" ht="63.75" x14ac:dyDescent="0.2">
      <c r="A206" s="4" t="s">
        <v>920</v>
      </c>
      <c r="B206" s="5" t="s">
        <v>729</v>
      </c>
      <c r="C206" s="7">
        <v>519.66792999999996</v>
      </c>
      <c r="D206" s="7">
        <v>0</v>
      </c>
      <c r="E206" s="7">
        <v>0</v>
      </c>
    </row>
    <row r="207" spans="1:5" ht="51" x14ac:dyDescent="0.2">
      <c r="A207" s="4" t="s">
        <v>921</v>
      </c>
      <c r="B207" s="5" t="s">
        <v>730</v>
      </c>
      <c r="C207" s="7">
        <v>7</v>
      </c>
      <c r="D207" s="7">
        <v>0</v>
      </c>
      <c r="E207" s="7">
        <v>0</v>
      </c>
    </row>
    <row r="208" spans="1:5" ht="38.25" x14ac:dyDescent="0.2">
      <c r="A208" s="4" t="s">
        <v>922</v>
      </c>
      <c r="B208" s="5" t="s">
        <v>731</v>
      </c>
      <c r="C208" s="7">
        <v>3.75</v>
      </c>
      <c r="D208" s="7"/>
      <c r="E208" s="7">
        <v>0</v>
      </c>
    </row>
    <row r="209" spans="1:5" ht="63.75" x14ac:dyDescent="0.2">
      <c r="A209" s="4" t="s">
        <v>923</v>
      </c>
      <c r="B209" s="5" t="s">
        <v>732</v>
      </c>
      <c r="C209" s="7">
        <v>0</v>
      </c>
      <c r="D209" s="7"/>
      <c r="E209" s="7">
        <v>0</v>
      </c>
    </row>
    <row r="210" spans="1:5" ht="63.75" x14ac:dyDescent="0.2">
      <c r="A210" s="4" t="s">
        <v>924</v>
      </c>
      <c r="B210" s="5" t="s">
        <v>733</v>
      </c>
      <c r="C210" s="7">
        <v>3.75</v>
      </c>
      <c r="D210" s="7">
        <v>0</v>
      </c>
      <c r="E210" s="7">
        <v>0</v>
      </c>
    </row>
    <row r="211" spans="1:5" ht="38.25" x14ac:dyDescent="0.2">
      <c r="A211" s="4" t="s">
        <v>925</v>
      </c>
      <c r="B211" s="5" t="s">
        <v>734</v>
      </c>
      <c r="C211" s="7">
        <v>31.1</v>
      </c>
      <c r="D211" s="7">
        <v>0</v>
      </c>
      <c r="E211" s="7">
        <v>0</v>
      </c>
    </row>
    <row r="212" spans="1:5" s="15" customFormat="1" ht="51" x14ac:dyDescent="0.2">
      <c r="A212" s="4" t="s">
        <v>926</v>
      </c>
      <c r="B212" s="5" t="s">
        <v>735</v>
      </c>
      <c r="C212" s="7">
        <v>31.1</v>
      </c>
      <c r="D212" s="7">
        <v>0</v>
      </c>
      <c r="E212" s="7">
        <v>0</v>
      </c>
    </row>
    <row r="213" spans="1:5" ht="38.25" x14ac:dyDescent="0.2">
      <c r="A213" s="4" t="s">
        <v>927</v>
      </c>
      <c r="B213" s="5" t="s">
        <v>736</v>
      </c>
      <c r="C213" s="7">
        <v>367737.89452999999</v>
      </c>
      <c r="D213" s="7">
        <v>456688.57094999996</v>
      </c>
      <c r="E213" s="7">
        <f>C213/D213*100</f>
        <v>80.522683929890022</v>
      </c>
    </row>
    <row r="214" spans="1:5" ht="51" x14ac:dyDescent="0.2">
      <c r="A214" s="4" t="s">
        <v>928</v>
      </c>
      <c r="B214" s="5" t="s">
        <v>737</v>
      </c>
      <c r="C214" s="7">
        <v>343321.78714999999</v>
      </c>
      <c r="D214" s="7">
        <v>0</v>
      </c>
      <c r="E214" s="7">
        <v>0</v>
      </c>
    </row>
    <row r="215" spans="1:5" ht="63.75" x14ac:dyDescent="0.2">
      <c r="A215" s="4" t="s">
        <v>929</v>
      </c>
      <c r="B215" s="5" t="s">
        <v>738</v>
      </c>
      <c r="C215" s="7">
        <v>310.15199999999999</v>
      </c>
      <c r="D215" s="7">
        <v>0</v>
      </c>
      <c r="E215" s="7">
        <v>0</v>
      </c>
    </row>
    <row r="216" spans="1:5" ht="51" x14ac:dyDescent="0.2">
      <c r="A216" s="4" t="s">
        <v>930</v>
      </c>
      <c r="B216" s="5" t="s">
        <v>739</v>
      </c>
      <c r="C216" s="7">
        <v>24105.955379999999</v>
      </c>
      <c r="D216" s="7">
        <v>0</v>
      </c>
      <c r="E216" s="7">
        <v>0</v>
      </c>
    </row>
    <row r="217" spans="1:5" ht="38.25" x14ac:dyDescent="0.2">
      <c r="A217" s="4" t="s">
        <v>931</v>
      </c>
      <c r="B217" s="5" t="s">
        <v>740</v>
      </c>
      <c r="C217" s="7">
        <v>223.85</v>
      </c>
      <c r="D217" s="7">
        <v>0</v>
      </c>
      <c r="E217" s="7">
        <v>0</v>
      </c>
    </row>
    <row r="218" spans="1:5" ht="63.75" x14ac:dyDescent="0.2">
      <c r="A218" s="4" t="s">
        <v>932</v>
      </c>
      <c r="B218" s="5" t="s">
        <v>867</v>
      </c>
      <c r="C218" s="7">
        <v>100</v>
      </c>
      <c r="D218" s="7">
        <v>0</v>
      </c>
      <c r="E218" s="7">
        <v>0</v>
      </c>
    </row>
    <row r="219" spans="1:5" s="15" customFormat="1" ht="51" x14ac:dyDescent="0.2">
      <c r="A219" s="4" t="s">
        <v>933</v>
      </c>
      <c r="B219" s="5" t="s">
        <v>741</v>
      </c>
      <c r="C219" s="7">
        <v>123.85</v>
      </c>
      <c r="D219" s="7">
        <v>0</v>
      </c>
      <c r="E219" s="7">
        <v>0</v>
      </c>
    </row>
    <row r="220" spans="1:5" ht="51" x14ac:dyDescent="0.2">
      <c r="A220" s="4" t="s">
        <v>934</v>
      </c>
      <c r="B220" s="5" t="s">
        <v>742</v>
      </c>
      <c r="C220" s="7">
        <v>2937.6352700000002</v>
      </c>
      <c r="D220" s="7">
        <v>0</v>
      </c>
      <c r="E220" s="7">
        <v>0</v>
      </c>
    </row>
    <row r="221" spans="1:5" ht="76.5" x14ac:dyDescent="0.2">
      <c r="A221" s="4" t="s">
        <v>935</v>
      </c>
      <c r="B221" s="5" t="s">
        <v>743</v>
      </c>
      <c r="C221" s="7">
        <v>600</v>
      </c>
      <c r="D221" s="7"/>
      <c r="E221" s="7">
        <v>0</v>
      </c>
    </row>
    <row r="222" spans="1:5" ht="63.75" x14ac:dyDescent="0.2">
      <c r="A222" s="4" t="s">
        <v>936</v>
      </c>
      <c r="B222" s="5" t="s">
        <v>744</v>
      </c>
      <c r="C222" s="7">
        <v>2337.6352700000002</v>
      </c>
      <c r="D222" s="7">
        <v>0</v>
      </c>
      <c r="E222" s="7">
        <v>0</v>
      </c>
    </row>
    <row r="223" spans="1:5" ht="51" x14ac:dyDescent="0.2">
      <c r="A223" s="4" t="s">
        <v>937</v>
      </c>
      <c r="B223" s="5" t="s">
        <v>745</v>
      </c>
      <c r="C223" s="7">
        <v>1070.00846</v>
      </c>
      <c r="D223" s="7">
        <v>0</v>
      </c>
      <c r="E223" s="7">
        <v>0</v>
      </c>
    </row>
    <row r="224" spans="1:5" ht="89.25" x14ac:dyDescent="0.2">
      <c r="A224" s="4" t="s">
        <v>938</v>
      </c>
      <c r="B224" s="5" t="s">
        <v>832</v>
      </c>
      <c r="C224" s="7">
        <v>200</v>
      </c>
      <c r="D224" s="7">
        <v>0</v>
      </c>
      <c r="E224" s="7">
        <v>0</v>
      </c>
    </row>
    <row r="225" spans="1:5" ht="76.5" x14ac:dyDescent="0.2">
      <c r="A225" s="4" t="s">
        <v>939</v>
      </c>
      <c r="B225" s="5" t="s">
        <v>746</v>
      </c>
      <c r="C225" s="7">
        <v>422.57096999999999</v>
      </c>
      <c r="D225" s="7">
        <v>0</v>
      </c>
      <c r="E225" s="7">
        <v>0</v>
      </c>
    </row>
    <row r="226" spans="1:5" ht="140.25" x14ac:dyDescent="0.2">
      <c r="A226" s="4" t="s">
        <v>940</v>
      </c>
      <c r="B226" s="5" t="s">
        <v>747</v>
      </c>
      <c r="C226" s="7">
        <v>447.43748999999997</v>
      </c>
      <c r="D226" s="7">
        <v>0</v>
      </c>
      <c r="E226" s="7">
        <v>0</v>
      </c>
    </row>
    <row r="227" spans="1:5" ht="38.25" x14ac:dyDescent="0.2">
      <c r="A227" s="4" t="s">
        <v>970</v>
      </c>
      <c r="B227" s="5" t="s">
        <v>990</v>
      </c>
      <c r="C227" s="7">
        <v>0.15</v>
      </c>
      <c r="D227" s="7">
        <v>0</v>
      </c>
      <c r="E227" s="7">
        <v>0</v>
      </c>
    </row>
    <row r="228" spans="1:5" ht="63.75" x14ac:dyDescent="0.2">
      <c r="A228" s="4" t="s">
        <v>971</v>
      </c>
      <c r="B228" s="5" t="s">
        <v>991</v>
      </c>
      <c r="C228" s="7">
        <v>0.15</v>
      </c>
      <c r="D228" s="7">
        <v>0</v>
      </c>
      <c r="E228" s="7">
        <v>0</v>
      </c>
    </row>
    <row r="229" spans="1:5" ht="38.25" x14ac:dyDescent="0.2">
      <c r="A229" s="4" t="s">
        <v>941</v>
      </c>
      <c r="B229" s="5" t="s">
        <v>748</v>
      </c>
      <c r="C229" s="7">
        <v>145.77264000000002</v>
      </c>
      <c r="D229" s="7">
        <v>0</v>
      </c>
      <c r="E229" s="7">
        <v>0</v>
      </c>
    </row>
    <row r="230" spans="1:5" ht="51" x14ac:dyDescent="0.2">
      <c r="A230" s="4" t="s">
        <v>942</v>
      </c>
      <c r="B230" s="5" t="s">
        <v>749</v>
      </c>
      <c r="C230" s="7">
        <v>145.77264000000002</v>
      </c>
      <c r="D230" s="7">
        <v>0</v>
      </c>
      <c r="E230" s="7">
        <v>0</v>
      </c>
    </row>
    <row r="231" spans="1:5" ht="63.75" x14ac:dyDescent="0.2">
      <c r="A231" s="4" t="s">
        <v>943</v>
      </c>
      <c r="B231" s="5" t="s">
        <v>833</v>
      </c>
      <c r="C231" s="7">
        <v>1</v>
      </c>
      <c r="D231" s="7">
        <v>0</v>
      </c>
      <c r="E231" s="7">
        <v>0</v>
      </c>
    </row>
    <row r="232" spans="1:5" ht="76.5" x14ac:dyDescent="0.2">
      <c r="A232" s="4" t="s">
        <v>944</v>
      </c>
      <c r="B232" s="5" t="s">
        <v>834</v>
      </c>
      <c r="C232" s="7">
        <v>1</v>
      </c>
      <c r="D232" s="7">
        <v>0</v>
      </c>
      <c r="E232" s="7">
        <v>0</v>
      </c>
    </row>
    <row r="233" spans="1:5" ht="38.25" x14ac:dyDescent="0.2">
      <c r="A233" s="4" t="s">
        <v>945</v>
      </c>
      <c r="B233" s="5" t="s">
        <v>750</v>
      </c>
      <c r="C233" s="7">
        <v>3316.3947799999996</v>
      </c>
      <c r="D233" s="7">
        <v>0</v>
      </c>
      <c r="E233" s="7">
        <v>0</v>
      </c>
    </row>
    <row r="234" spans="1:5" ht="63.75" x14ac:dyDescent="0.2">
      <c r="A234" s="4" t="s">
        <v>946</v>
      </c>
      <c r="B234" s="5" t="s">
        <v>751</v>
      </c>
      <c r="C234" s="7">
        <v>389.00071999999994</v>
      </c>
      <c r="D234" s="7">
        <v>0</v>
      </c>
      <c r="E234" s="7">
        <v>0</v>
      </c>
    </row>
    <row r="235" spans="1:5" ht="51" x14ac:dyDescent="0.2">
      <c r="A235" s="4" t="s">
        <v>947</v>
      </c>
      <c r="B235" s="5" t="s">
        <v>752</v>
      </c>
      <c r="C235" s="7">
        <v>2927.3940600000001</v>
      </c>
      <c r="D235" s="7">
        <v>0</v>
      </c>
      <c r="E235" s="7">
        <v>0</v>
      </c>
    </row>
    <row r="236" spans="1:5" ht="51" x14ac:dyDescent="0.2">
      <c r="A236" s="4" t="s">
        <v>948</v>
      </c>
      <c r="B236" s="5" t="s">
        <v>753</v>
      </c>
      <c r="C236" s="7">
        <v>3283.5440400000002</v>
      </c>
      <c r="D236" s="7">
        <v>0</v>
      </c>
      <c r="E236" s="7">
        <v>0</v>
      </c>
    </row>
    <row r="237" spans="1:5" ht="63.75" x14ac:dyDescent="0.2">
      <c r="A237" s="4" t="s">
        <v>949</v>
      </c>
      <c r="B237" s="5" t="s">
        <v>754</v>
      </c>
      <c r="C237" s="7">
        <v>3283.5440400000002</v>
      </c>
      <c r="D237" s="7">
        <v>0</v>
      </c>
      <c r="E237" s="7">
        <v>0</v>
      </c>
    </row>
    <row r="238" spans="1:5" ht="76.5" x14ac:dyDescent="0.2">
      <c r="A238" s="4" t="s">
        <v>882</v>
      </c>
      <c r="B238" s="5" t="s">
        <v>893</v>
      </c>
      <c r="C238" s="7">
        <v>466.83751000000001</v>
      </c>
      <c r="D238" s="7">
        <v>0</v>
      </c>
      <c r="E238" s="7">
        <v>0</v>
      </c>
    </row>
    <row r="239" spans="1:5" ht="102" x14ac:dyDescent="0.2">
      <c r="A239" s="4" t="s">
        <v>883</v>
      </c>
      <c r="B239" s="5" t="s">
        <v>894</v>
      </c>
      <c r="C239" s="7">
        <v>466.83751000000001</v>
      </c>
      <c r="D239" s="7">
        <v>0</v>
      </c>
      <c r="E239" s="7">
        <v>0</v>
      </c>
    </row>
    <row r="240" spans="1:5" ht="25.5" x14ac:dyDescent="0.2">
      <c r="A240" s="4" t="s">
        <v>623</v>
      </c>
      <c r="B240" s="5" t="s">
        <v>755</v>
      </c>
      <c r="C240" s="7">
        <v>459.80959999999999</v>
      </c>
      <c r="D240" s="7">
        <v>0</v>
      </c>
      <c r="E240" s="7">
        <v>0</v>
      </c>
    </row>
    <row r="241" spans="1:5" ht="38.25" x14ac:dyDescent="0.2">
      <c r="A241" s="4" t="s">
        <v>624</v>
      </c>
      <c r="B241" s="5" t="s">
        <v>756</v>
      </c>
      <c r="C241" s="7">
        <v>459.80959999999999</v>
      </c>
      <c r="D241" s="7">
        <v>0</v>
      </c>
      <c r="E241" s="7">
        <v>0</v>
      </c>
    </row>
    <row r="242" spans="1:5" ht="76.5" x14ac:dyDescent="0.2">
      <c r="A242" s="4" t="s">
        <v>625</v>
      </c>
      <c r="B242" s="5" t="s">
        <v>992</v>
      </c>
      <c r="C242" s="7">
        <v>25541.180609999999</v>
      </c>
      <c r="D242" s="7">
        <v>0</v>
      </c>
      <c r="E242" s="7">
        <v>0</v>
      </c>
    </row>
    <row r="243" spans="1:5" s="15" customFormat="1" ht="38.25" x14ac:dyDescent="0.2">
      <c r="A243" s="4" t="s">
        <v>626</v>
      </c>
      <c r="B243" s="5" t="s">
        <v>757</v>
      </c>
      <c r="C243" s="7">
        <v>7301.37943</v>
      </c>
      <c r="D243" s="7">
        <v>0</v>
      </c>
      <c r="E243" s="7">
        <v>0</v>
      </c>
    </row>
    <row r="244" spans="1:5" ht="51" x14ac:dyDescent="0.2">
      <c r="A244" s="4" t="s">
        <v>627</v>
      </c>
      <c r="B244" s="5" t="s">
        <v>758</v>
      </c>
      <c r="C244" s="7">
        <v>7301.37943</v>
      </c>
      <c r="D244" s="7">
        <v>0</v>
      </c>
      <c r="E244" s="7">
        <v>0</v>
      </c>
    </row>
    <row r="245" spans="1:5" ht="51" x14ac:dyDescent="0.2">
      <c r="A245" s="4" t="s">
        <v>628</v>
      </c>
      <c r="B245" s="5" t="s">
        <v>759</v>
      </c>
      <c r="C245" s="7">
        <v>3571.2851099999998</v>
      </c>
      <c r="D245" s="7">
        <v>0</v>
      </c>
      <c r="E245" s="7">
        <v>0</v>
      </c>
    </row>
    <row r="246" spans="1:5" ht="63.75" x14ac:dyDescent="0.2">
      <c r="A246" s="4" t="s">
        <v>629</v>
      </c>
      <c r="B246" s="5" t="s">
        <v>760</v>
      </c>
      <c r="C246" s="7">
        <v>3571.2851099999998</v>
      </c>
      <c r="D246" s="7">
        <v>0</v>
      </c>
      <c r="E246" s="7">
        <v>0</v>
      </c>
    </row>
    <row r="247" spans="1:5" s="15" customFormat="1" ht="51" x14ac:dyDescent="0.2">
      <c r="A247" s="4" t="s">
        <v>845</v>
      </c>
      <c r="B247" s="5" t="s">
        <v>868</v>
      </c>
      <c r="C247" s="7">
        <v>8078.8723099999997</v>
      </c>
      <c r="D247" s="7">
        <v>0</v>
      </c>
      <c r="E247" s="7">
        <v>0</v>
      </c>
    </row>
    <row r="248" spans="1:5" s="15" customFormat="1" ht="51" x14ac:dyDescent="0.2">
      <c r="A248" s="4" t="s">
        <v>846</v>
      </c>
      <c r="B248" s="5" t="s">
        <v>869</v>
      </c>
      <c r="C248" s="7">
        <v>8078.8723099999997</v>
      </c>
      <c r="D248" s="7">
        <v>0</v>
      </c>
      <c r="E248" s="7">
        <v>0</v>
      </c>
    </row>
    <row r="249" spans="1:5" s="15" customFormat="1" ht="51" x14ac:dyDescent="0.2">
      <c r="A249" s="4" t="s">
        <v>630</v>
      </c>
      <c r="B249" s="5" t="s">
        <v>761</v>
      </c>
      <c r="C249" s="7">
        <v>6589.6437599999999</v>
      </c>
      <c r="D249" s="7">
        <v>0</v>
      </c>
      <c r="E249" s="7">
        <v>0</v>
      </c>
    </row>
    <row r="250" spans="1:5" ht="51" x14ac:dyDescent="0.2">
      <c r="A250" s="4" t="s">
        <v>631</v>
      </c>
      <c r="B250" s="5" t="s">
        <v>762</v>
      </c>
      <c r="C250" s="7">
        <v>6589.6437599999999</v>
      </c>
      <c r="D250" s="7">
        <v>0</v>
      </c>
      <c r="E250" s="7">
        <v>0</v>
      </c>
    </row>
    <row r="251" spans="1:5" x14ac:dyDescent="0.2">
      <c r="A251" s="4" t="s">
        <v>632</v>
      </c>
      <c r="B251" s="5" t="s">
        <v>763</v>
      </c>
      <c r="C251" s="7">
        <v>109971.7157</v>
      </c>
      <c r="D251" s="7">
        <v>0</v>
      </c>
      <c r="E251" s="7">
        <v>0</v>
      </c>
    </row>
    <row r="252" spans="1:5" s="15" customFormat="1" ht="63.75" x14ac:dyDescent="0.2">
      <c r="A252" s="4" t="s">
        <v>633</v>
      </c>
      <c r="B252" s="5" t="s">
        <v>764</v>
      </c>
      <c r="C252" s="7">
        <v>146.20676</v>
      </c>
      <c r="D252" s="7">
        <v>0</v>
      </c>
      <c r="E252" s="7">
        <v>0</v>
      </c>
    </row>
    <row r="253" spans="1:5" ht="38.25" x14ac:dyDescent="0.2">
      <c r="A253" s="4" t="s">
        <v>634</v>
      </c>
      <c r="B253" s="5" t="s">
        <v>765</v>
      </c>
      <c r="C253" s="7">
        <v>53.2</v>
      </c>
      <c r="D253" s="7">
        <v>0</v>
      </c>
      <c r="E253" s="7">
        <v>0</v>
      </c>
    </row>
    <row r="254" spans="1:5" ht="51" x14ac:dyDescent="0.2">
      <c r="A254" s="4" t="s">
        <v>823</v>
      </c>
      <c r="B254" s="5" t="s">
        <v>835</v>
      </c>
      <c r="C254" s="7">
        <v>93.00676</v>
      </c>
      <c r="D254" s="7">
        <v>0</v>
      </c>
      <c r="E254" s="7">
        <v>0</v>
      </c>
    </row>
    <row r="255" spans="1:5" ht="25.5" x14ac:dyDescent="0.2">
      <c r="A255" s="4" t="s">
        <v>635</v>
      </c>
      <c r="B255" s="5" t="s">
        <v>766</v>
      </c>
      <c r="C255" s="7">
        <v>4859.7471599999999</v>
      </c>
      <c r="D255" s="7">
        <v>0</v>
      </c>
      <c r="E255" s="7">
        <v>0</v>
      </c>
    </row>
    <row r="256" spans="1:5" ht="114.75" x14ac:dyDescent="0.2">
      <c r="A256" s="4" t="s">
        <v>636</v>
      </c>
      <c r="B256" s="5" t="s">
        <v>767</v>
      </c>
      <c r="C256" s="7">
        <v>4859.7471599999999</v>
      </c>
      <c r="D256" s="7">
        <v>0</v>
      </c>
      <c r="E256" s="7">
        <v>0</v>
      </c>
    </row>
    <row r="257" spans="1:5" ht="51" x14ac:dyDescent="0.2">
      <c r="A257" s="4" t="s">
        <v>637</v>
      </c>
      <c r="B257" s="5" t="s">
        <v>768</v>
      </c>
      <c r="C257" s="7">
        <v>104965.76178</v>
      </c>
      <c r="D257" s="7">
        <v>0</v>
      </c>
      <c r="E257" s="7">
        <v>0</v>
      </c>
    </row>
    <row r="258" spans="1:5" ht="51" x14ac:dyDescent="0.2">
      <c r="A258" s="4" t="s">
        <v>638</v>
      </c>
      <c r="B258" s="5" t="s">
        <v>769</v>
      </c>
      <c r="C258" s="7">
        <v>104536.59831999999</v>
      </c>
      <c r="D258" s="7">
        <v>0</v>
      </c>
      <c r="E258" s="7">
        <v>0</v>
      </c>
    </row>
    <row r="259" spans="1:5" ht="51" x14ac:dyDescent="0.2">
      <c r="A259" s="4" t="s">
        <v>639</v>
      </c>
      <c r="B259" s="5" t="s">
        <v>770</v>
      </c>
      <c r="C259" s="7">
        <v>429.16346000000004</v>
      </c>
      <c r="D259" s="7">
        <v>0</v>
      </c>
      <c r="E259" s="7">
        <v>0</v>
      </c>
    </row>
    <row r="260" spans="1:5" x14ac:dyDescent="0.2">
      <c r="A260" s="4" t="s">
        <v>640</v>
      </c>
      <c r="B260" s="5" t="s">
        <v>771</v>
      </c>
      <c r="C260" s="7">
        <v>5253.3088200000002</v>
      </c>
      <c r="D260" s="7">
        <v>0</v>
      </c>
      <c r="E260" s="7">
        <v>0</v>
      </c>
    </row>
    <row r="261" spans="1:5" ht="25.5" x14ac:dyDescent="0.2">
      <c r="A261" s="4" t="s">
        <v>641</v>
      </c>
      <c r="B261" s="5" t="s">
        <v>772</v>
      </c>
      <c r="C261" s="7">
        <v>5253.3088200000002</v>
      </c>
      <c r="D261" s="7">
        <v>0</v>
      </c>
      <c r="E261" s="7">
        <v>0</v>
      </c>
    </row>
    <row r="262" spans="1:5" ht="51" x14ac:dyDescent="0.2">
      <c r="A262" s="4" t="s">
        <v>642</v>
      </c>
      <c r="B262" s="5" t="s">
        <v>773</v>
      </c>
      <c r="C262" s="7">
        <v>5253.3088200000002</v>
      </c>
      <c r="D262" s="7">
        <v>0</v>
      </c>
      <c r="E262" s="7">
        <v>0</v>
      </c>
    </row>
    <row r="263" spans="1:5" x14ac:dyDescent="0.2">
      <c r="A263" s="4" t="s">
        <v>1029</v>
      </c>
      <c r="B263" s="5"/>
      <c r="C263" s="7"/>
      <c r="D263" s="7">
        <f>D193-D213</f>
        <v>55493.62625999999</v>
      </c>
      <c r="E263" s="7">
        <f>C263/D263*100</f>
        <v>0</v>
      </c>
    </row>
    <row r="264" spans="1:5" x14ac:dyDescent="0.2">
      <c r="A264" s="2" t="s">
        <v>303</v>
      </c>
      <c r="B264" s="3" t="s">
        <v>304</v>
      </c>
      <c r="C264" s="6">
        <v>10953.418460000001</v>
      </c>
      <c r="D264" s="6">
        <v>-3454.0158300000003</v>
      </c>
      <c r="E264" s="6">
        <v>0</v>
      </c>
    </row>
    <row r="265" spans="1:5" x14ac:dyDescent="0.2">
      <c r="A265" s="4" t="s">
        <v>305</v>
      </c>
      <c r="B265" s="5" t="s">
        <v>306</v>
      </c>
      <c r="C265" s="7">
        <v>-6574.5287699999999</v>
      </c>
      <c r="D265" s="7">
        <v>164.48232999999999</v>
      </c>
      <c r="E265" s="7">
        <v>0</v>
      </c>
    </row>
    <row r="266" spans="1:5" s="15" customFormat="1" ht="25.5" x14ac:dyDescent="0.2">
      <c r="A266" s="4" t="s">
        <v>307</v>
      </c>
      <c r="B266" s="5" t="s">
        <v>308</v>
      </c>
      <c r="C266" s="7">
        <v>-6574.5287699999999</v>
      </c>
      <c r="D266" s="7">
        <v>164.48232999999999</v>
      </c>
      <c r="E266" s="7">
        <v>0</v>
      </c>
    </row>
    <row r="267" spans="1:5" x14ac:dyDescent="0.2">
      <c r="A267" s="4" t="s">
        <v>309</v>
      </c>
      <c r="B267" s="5" t="s">
        <v>310</v>
      </c>
      <c r="C267" s="7">
        <v>17527.947230000002</v>
      </c>
      <c r="D267" s="7">
        <v>-3618.4981600000001</v>
      </c>
      <c r="E267" s="7">
        <v>0</v>
      </c>
    </row>
    <row r="268" spans="1:5" x14ac:dyDescent="0.2">
      <c r="A268" s="4" t="s">
        <v>311</v>
      </c>
      <c r="B268" s="5" t="s">
        <v>312</v>
      </c>
      <c r="C268" s="7">
        <v>17527.947230000002</v>
      </c>
      <c r="D268" s="7">
        <v>-3618.4981600000001</v>
      </c>
      <c r="E268" s="7">
        <v>0</v>
      </c>
    </row>
    <row r="269" spans="1:5" ht="38.25" x14ac:dyDescent="0.2">
      <c r="A269" s="2" t="s">
        <v>972</v>
      </c>
      <c r="B269" s="3" t="s">
        <v>993</v>
      </c>
      <c r="C269" s="6">
        <v>975.72212000000002</v>
      </c>
      <c r="D269" s="6">
        <v>0</v>
      </c>
      <c r="E269" s="6">
        <v>0</v>
      </c>
    </row>
    <row r="270" spans="1:5" ht="38.25" x14ac:dyDescent="0.2">
      <c r="A270" s="4" t="s">
        <v>973</v>
      </c>
      <c r="B270" s="5" t="s">
        <v>994</v>
      </c>
      <c r="C270" s="7">
        <v>975.72212000000002</v>
      </c>
      <c r="D270" s="7">
        <v>0</v>
      </c>
      <c r="E270" s="7">
        <v>0</v>
      </c>
    </row>
    <row r="271" spans="1:5" ht="25.5" x14ac:dyDescent="0.2">
      <c r="A271" s="4" t="s">
        <v>974</v>
      </c>
      <c r="B271" s="5" t="s">
        <v>995</v>
      </c>
      <c r="C271" s="7">
        <v>975.72212000000002</v>
      </c>
      <c r="D271" s="7">
        <v>0</v>
      </c>
      <c r="E271" s="7">
        <v>0</v>
      </c>
    </row>
    <row r="272" spans="1:5" x14ac:dyDescent="0.2">
      <c r="A272" s="2" t="s">
        <v>313</v>
      </c>
      <c r="B272" s="3" t="s">
        <v>314</v>
      </c>
      <c r="C272" s="6">
        <v>16257736.11435</v>
      </c>
      <c r="D272" s="6">
        <v>10070232.26966</v>
      </c>
      <c r="E272" s="6">
        <f>C272/D272*100</f>
        <v>161.44350675338404</v>
      </c>
    </row>
    <row r="273" spans="1:5" ht="25.5" x14ac:dyDescent="0.2">
      <c r="A273" s="2" t="s">
        <v>315</v>
      </c>
      <c r="B273" s="3" t="s">
        <v>316</v>
      </c>
      <c r="C273" s="6">
        <v>15965803.854660001</v>
      </c>
      <c r="D273" s="6">
        <v>10102495.52891</v>
      </c>
      <c r="E273" s="6">
        <f>C273/D273*100</f>
        <v>158.03821747776232</v>
      </c>
    </row>
    <row r="274" spans="1:5" x14ac:dyDescent="0.2">
      <c r="A274" s="4" t="s">
        <v>317</v>
      </c>
      <c r="B274" s="5" t="s">
        <v>318</v>
      </c>
      <c r="C274" s="7">
        <v>6107009.5</v>
      </c>
      <c r="D274" s="7">
        <v>4069351.2</v>
      </c>
      <c r="E274" s="7">
        <f>C274/D274*100</f>
        <v>150.07329669653481</v>
      </c>
    </row>
    <row r="275" spans="1:5" x14ac:dyDescent="0.2">
      <c r="A275" s="4" t="s">
        <v>319</v>
      </c>
      <c r="B275" s="5" t="s">
        <v>320</v>
      </c>
      <c r="C275" s="7">
        <v>3540600</v>
      </c>
      <c r="D275" s="7">
        <v>3272263.2</v>
      </c>
      <c r="E275" s="7">
        <f>C275/D275*100</f>
        <v>108.20034280861026</v>
      </c>
    </row>
    <row r="276" spans="1:5" ht="25.5" x14ac:dyDescent="0.2">
      <c r="A276" s="4" t="s">
        <v>321</v>
      </c>
      <c r="B276" s="5" t="s">
        <v>322</v>
      </c>
      <c r="C276" s="7">
        <v>3540600</v>
      </c>
      <c r="D276" s="7">
        <v>3272263.2</v>
      </c>
      <c r="E276" s="7">
        <f>C276/D276*100</f>
        <v>108.20034280861026</v>
      </c>
    </row>
    <row r="277" spans="1:5" ht="25.5" x14ac:dyDescent="0.2">
      <c r="A277" s="4" t="s">
        <v>975</v>
      </c>
      <c r="B277" s="5" t="s">
        <v>996</v>
      </c>
      <c r="C277" s="7">
        <v>822155.3</v>
      </c>
      <c r="D277" s="7">
        <v>0</v>
      </c>
      <c r="E277" s="7">
        <v>0</v>
      </c>
    </row>
    <row r="278" spans="1:5" ht="25.5" x14ac:dyDescent="0.2">
      <c r="A278" s="4" t="s">
        <v>976</v>
      </c>
      <c r="B278" s="5" t="s">
        <v>997</v>
      </c>
      <c r="C278" s="7">
        <v>822155.3</v>
      </c>
      <c r="D278" s="7">
        <v>0</v>
      </c>
      <c r="E278" s="7">
        <v>0</v>
      </c>
    </row>
    <row r="279" spans="1:5" s="15" customFormat="1" ht="25.5" x14ac:dyDescent="0.2">
      <c r="A279" s="4" t="s">
        <v>323</v>
      </c>
      <c r="B279" s="5" t="s">
        <v>324</v>
      </c>
      <c r="C279" s="7">
        <v>921771</v>
      </c>
      <c r="D279" s="7">
        <v>629433</v>
      </c>
      <c r="E279" s="7">
        <f>C279/D279*100</f>
        <v>146.44465733445816</v>
      </c>
    </row>
    <row r="280" spans="1:5" s="15" customFormat="1" ht="38.25" x14ac:dyDescent="0.2">
      <c r="A280" s="4" t="s">
        <v>643</v>
      </c>
      <c r="B280" s="5" t="s">
        <v>325</v>
      </c>
      <c r="C280" s="7">
        <v>921771</v>
      </c>
      <c r="D280" s="7">
        <v>629433</v>
      </c>
      <c r="E280" s="7">
        <f>C280/D280*100</f>
        <v>146.44465733445816</v>
      </c>
    </row>
    <row r="281" spans="1:5" s="15" customFormat="1" ht="25.5" x14ac:dyDescent="0.2">
      <c r="A281" s="4" t="s">
        <v>326</v>
      </c>
      <c r="B281" s="5" t="s">
        <v>327</v>
      </c>
      <c r="C281" s="7">
        <v>161094</v>
      </c>
      <c r="D281" s="7">
        <v>167655</v>
      </c>
      <c r="E281" s="7">
        <f>C281/D281*100</f>
        <v>96.086606423906247</v>
      </c>
    </row>
    <row r="282" spans="1:5" s="15" customFormat="1" ht="38.25" x14ac:dyDescent="0.2">
      <c r="A282" s="4" t="s">
        <v>328</v>
      </c>
      <c r="B282" s="5" t="s">
        <v>329</v>
      </c>
      <c r="C282" s="7">
        <v>161094</v>
      </c>
      <c r="D282" s="7">
        <v>167655</v>
      </c>
      <c r="E282" s="7">
        <f>C282/D282*100</f>
        <v>96.086606423906247</v>
      </c>
    </row>
    <row r="283" spans="1:5" s="15" customFormat="1" ht="51" x14ac:dyDescent="0.2">
      <c r="A283" s="4" t="s">
        <v>847</v>
      </c>
      <c r="B283" s="5" t="s">
        <v>870</v>
      </c>
      <c r="C283" s="7">
        <v>504000</v>
      </c>
      <c r="D283" s="7">
        <v>0</v>
      </c>
      <c r="E283" s="7">
        <v>0</v>
      </c>
    </row>
    <row r="284" spans="1:5" ht="63.75" x14ac:dyDescent="0.2">
      <c r="A284" s="4" t="s">
        <v>848</v>
      </c>
      <c r="B284" s="5" t="s">
        <v>871</v>
      </c>
      <c r="C284" s="7">
        <v>504000</v>
      </c>
      <c r="D284" s="7">
        <v>0</v>
      </c>
      <c r="E284" s="7">
        <v>0</v>
      </c>
    </row>
    <row r="285" spans="1:5" ht="63.75" x14ac:dyDescent="0.2">
      <c r="A285" s="4" t="s">
        <v>950</v>
      </c>
      <c r="B285" s="5" t="s">
        <v>957</v>
      </c>
      <c r="C285" s="7">
        <v>109504.2</v>
      </c>
      <c r="D285" s="7">
        <v>0</v>
      </c>
      <c r="E285" s="7">
        <v>0</v>
      </c>
    </row>
    <row r="286" spans="1:5" ht="63.75" x14ac:dyDescent="0.2">
      <c r="A286" s="4" t="s">
        <v>951</v>
      </c>
      <c r="B286" s="5" t="s">
        <v>958</v>
      </c>
      <c r="C286" s="7">
        <v>109504.2</v>
      </c>
      <c r="D286" s="7">
        <v>0</v>
      </c>
      <c r="E286" s="7">
        <v>0</v>
      </c>
    </row>
    <row r="287" spans="1:5" ht="76.5" x14ac:dyDescent="0.2">
      <c r="A287" s="4" t="s">
        <v>977</v>
      </c>
      <c r="B287" s="5" t="s">
        <v>998</v>
      </c>
      <c r="C287" s="7">
        <v>47885</v>
      </c>
      <c r="D287" s="7">
        <v>0</v>
      </c>
      <c r="E287" s="7">
        <v>0</v>
      </c>
    </row>
    <row r="288" spans="1:5" ht="76.5" x14ac:dyDescent="0.2">
      <c r="A288" s="4" t="s">
        <v>978</v>
      </c>
      <c r="B288" s="5" t="s">
        <v>999</v>
      </c>
      <c r="C288" s="7">
        <v>47885</v>
      </c>
      <c r="D288" s="7">
        <v>0</v>
      </c>
      <c r="E288" s="7">
        <v>0</v>
      </c>
    </row>
    <row r="289" spans="1:5" ht="25.5" x14ac:dyDescent="0.2">
      <c r="A289" s="4" t="s">
        <v>330</v>
      </c>
      <c r="B289" s="5" t="s">
        <v>331</v>
      </c>
      <c r="C289" s="7">
        <v>4457192.0686699999</v>
      </c>
      <c r="D289" s="7">
        <v>1932470.6593599999</v>
      </c>
      <c r="E289" s="7" t="s">
        <v>1060</v>
      </c>
    </row>
    <row r="290" spans="1:5" ht="25.5" x14ac:dyDescent="0.2">
      <c r="A290" s="4" t="s">
        <v>644</v>
      </c>
      <c r="B290" s="5" t="s">
        <v>774</v>
      </c>
      <c r="C290" s="7">
        <v>0</v>
      </c>
      <c r="D290" s="7">
        <v>0</v>
      </c>
      <c r="E290" s="7">
        <v>0</v>
      </c>
    </row>
    <row r="291" spans="1:5" ht="38.25" x14ac:dyDescent="0.2">
      <c r="A291" s="4" t="s">
        <v>645</v>
      </c>
      <c r="B291" s="5" t="s">
        <v>775</v>
      </c>
      <c r="C291" s="7">
        <v>0</v>
      </c>
      <c r="D291" s="7">
        <v>0</v>
      </c>
      <c r="E291" s="7">
        <v>0</v>
      </c>
    </row>
    <row r="292" spans="1:5" x14ac:dyDescent="0.2">
      <c r="A292" s="4" t="s">
        <v>332</v>
      </c>
      <c r="B292" s="5" t="s">
        <v>333</v>
      </c>
      <c r="C292" s="7">
        <v>4360.1042600000001</v>
      </c>
      <c r="D292" s="7">
        <v>0</v>
      </c>
      <c r="E292" s="7">
        <v>0</v>
      </c>
    </row>
    <row r="293" spans="1:5" ht="25.5" x14ac:dyDescent="0.2">
      <c r="A293" s="4" t="s">
        <v>334</v>
      </c>
      <c r="B293" s="5" t="s">
        <v>335</v>
      </c>
      <c r="C293" s="7">
        <v>4360.1042600000001</v>
      </c>
      <c r="D293" s="7">
        <v>0</v>
      </c>
      <c r="E293" s="7">
        <v>0</v>
      </c>
    </row>
    <row r="294" spans="1:5" ht="25.5" x14ac:dyDescent="0.2">
      <c r="A294" s="4" t="s">
        <v>336</v>
      </c>
      <c r="B294" s="5" t="s">
        <v>337</v>
      </c>
      <c r="C294" s="7">
        <v>2544.3037999999997</v>
      </c>
      <c r="D294" s="7">
        <v>155.30000000000001</v>
      </c>
      <c r="E294" s="7" t="s">
        <v>1060</v>
      </c>
    </row>
    <row r="295" spans="1:5" ht="38.25" x14ac:dyDescent="0.2">
      <c r="A295" s="4" t="s">
        <v>338</v>
      </c>
      <c r="B295" s="5" t="s">
        <v>339</v>
      </c>
      <c r="C295" s="7">
        <v>2544.3037999999997</v>
      </c>
      <c r="D295" s="7">
        <v>155.30000000000001</v>
      </c>
      <c r="E295" s="7" t="s">
        <v>1060</v>
      </c>
    </row>
    <row r="296" spans="1:5" ht="38.25" x14ac:dyDescent="0.2">
      <c r="A296" s="4" t="s">
        <v>340</v>
      </c>
      <c r="B296" s="5" t="s">
        <v>341</v>
      </c>
      <c r="C296" s="7">
        <v>0</v>
      </c>
      <c r="D296" s="7">
        <v>0</v>
      </c>
      <c r="E296" s="7">
        <v>0</v>
      </c>
    </row>
    <row r="297" spans="1:5" ht="38.25" x14ac:dyDescent="0.2">
      <c r="A297" s="4" t="s">
        <v>646</v>
      </c>
      <c r="B297" s="5" t="s">
        <v>342</v>
      </c>
      <c r="C297" s="7">
        <v>5030.4454500000002</v>
      </c>
      <c r="D297" s="7">
        <v>5540.3414899999998</v>
      </c>
      <c r="E297" s="7">
        <f t="shared" ref="E297:E302" si="10">C297/D297*100</f>
        <v>90.796667661725678</v>
      </c>
    </row>
    <row r="298" spans="1:5" ht="51" x14ac:dyDescent="0.2">
      <c r="A298" s="4" t="s">
        <v>647</v>
      </c>
      <c r="B298" s="5" t="s">
        <v>343</v>
      </c>
      <c r="C298" s="7">
        <v>5030.4454500000002</v>
      </c>
      <c r="D298" s="7">
        <v>5540.3414899999998</v>
      </c>
      <c r="E298" s="7">
        <f t="shared" si="10"/>
        <v>90.796667661725678</v>
      </c>
    </row>
    <row r="299" spans="1:5" ht="38.25" x14ac:dyDescent="0.2">
      <c r="A299" s="4" t="s">
        <v>344</v>
      </c>
      <c r="B299" s="5" t="s">
        <v>345</v>
      </c>
      <c r="C299" s="7">
        <v>41419.03628</v>
      </c>
      <c r="D299" s="7">
        <v>21502.42238</v>
      </c>
      <c r="E299" s="7">
        <f t="shared" si="10"/>
        <v>192.62497753985613</v>
      </c>
    </row>
    <row r="300" spans="1:5" ht="38.25" x14ac:dyDescent="0.2">
      <c r="A300" s="4" t="s">
        <v>648</v>
      </c>
      <c r="B300" s="5" t="s">
        <v>346</v>
      </c>
      <c r="C300" s="7">
        <v>613142.70198000001</v>
      </c>
      <c r="D300" s="7">
        <v>586875.67714000004</v>
      </c>
      <c r="E300" s="7">
        <f t="shared" si="10"/>
        <v>104.47573921754707</v>
      </c>
    </row>
    <row r="301" spans="1:5" ht="51" x14ac:dyDescent="0.2">
      <c r="A301" s="4" t="s">
        <v>347</v>
      </c>
      <c r="B301" s="5" t="s">
        <v>348</v>
      </c>
      <c r="C301" s="7">
        <v>1598.4515200000001</v>
      </c>
      <c r="D301" s="7">
        <v>3086.4760099999999</v>
      </c>
      <c r="E301" s="7">
        <f t="shared" si="10"/>
        <v>51.788885279558684</v>
      </c>
    </row>
    <row r="302" spans="1:5" ht="63.75" x14ac:dyDescent="0.2">
      <c r="A302" s="4" t="s">
        <v>349</v>
      </c>
      <c r="B302" s="5" t="s">
        <v>350</v>
      </c>
      <c r="C302" s="7">
        <v>1598.4515200000001</v>
      </c>
      <c r="D302" s="7">
        <v>3086.4760099999999</v>
      </c>
      <c r="E302" s="7">
        <f t="shared" si="10"/>
        <v>51.788885279558684</v>
      </c>
    </row>
    <row r="303" spans="1:5" ht="38.25" x14ac:dyDescent="0.2">
      <c r="A303" s="4" t="s">
        <v>649</v>
      </c>
      <c r="B303" s="5" t="s">
        <v>351</v>
      </c>
      <c r="C303" s="7">
        <v>6556.4666699999998</v>
      </c>
      <c r="D303" s="7">
        <v>2967.7033199999996</v>
      </c>
      <c r="E303" s="7" t="s">
        <v>1060</v>
      </c>
    </row>
    <row r="304" spans="1:5" ht="38.25" x14ac:dyDescent="0.2">
      <c r="A304" s="4" t="s">
        <v>650</v>
      </c>
      <c r="B304" s="5" t="s">
        <v>352</v>
      </c>
      <c r="C304" s="7">
        <v>6556.4666699999998</v>
      </c>
      <c r="D304" s="7">
        <v>2967.7033199999996</v>
      </c>
      <c r="E304" s="7" t="s">
        <v>1060</v>
      </c>
    </row>
    <row r="305" spans="1:5" ht="38.25" x14ac:dyDescent="0.2">
      <c r="A305" s="4" t="s">
        <v>353</v>
      </c>
      <c r="B305" s="5" t="s">
        <v>354</v>
      </c>
      <c r="C305" s="7">
        <v>70730.118799999997</v>
      </c>
      <c r="D305" s="7">
        <v>58411.032530000004</v>
      </c>
      <c r="E305" s="7">
        <f>C305/D305*100</f>
        <v>121.09034156119888</v>
      </c>
    </row>
    <row r="306" spans="1:5" ht="51" x14ac:dyDescent="0.2">
      <c r="A306" s="4" t="s">
        <v>355</v>
      </c>
      <c r="B306" s="5" t="s">
        <v>356</v>
      </c>
      <c r="C306" s="7">
        <v>70730.118799999997</v>
      </c>
      <c r="D306" s="7">
        <v>58411.032530000004</v>
      </c>
      <c r="E306" s="7">
        <f>C306/D306*100</f>
        <v>121.09034156119888</v>
      </c>
    </row>
    <row r="307" spans="1:5" ht="51.75" x14ac:dyDescent="0.25">
      <c r="A307" s="4" t="s">
        <v>849</v>
      </c>
      <c r="B307" s="22" t="s">
        <v>357</v>
      </c>
      <c r="C307" s="7">
        <v>0</v>
      </c>
      <c r="D307" s="7">
        <v>600</v>
      </c>
      <c r="E307" s="7">
        <f>C307/D307*100</f>
        <v>0</v>
      </c>
    </row>
    <row r="308" spans="1:5" ht="64.5" x14ac:dyDescent="0.25">
      <c r="A308" s="4" t="s">
        <v>850</v>
      </c>
      <c r="B308" s="22" t="s">
        <v>358</v>
      </c>
      <c r="C308" s="7">
        <v>0</v>
      </c>
      <c r="D308" s="7">
        <v>600</v>
      </c>
      <c r="E308" s="7">
        <f>C308/D308*100</f>
        <v>0</v>
      </c>
    </row>
    <row r="309" spans="1:5" s="15" customFormat="1" ht="51" x14ac:dyDescent="0.2">
      <c r="A309" s="4" t="s">
        <v>851</v>
      </c>
      <c r="B309" s="5" t="s">
        <v>776</v>
      </c>
      <c r="C309" s="7">
        <v>3457.6858700000003</v>
      </c>
      <c r="D309" s="7">
        <v>0</v>
      </c>
      <c r="E309" s="7">
        <v>0</v>
      </c>
    </row>
    <row r="310" spans="1:5" ht="63.75" x14ac:dyDescent="0.2">
      <c r="A310" s="4" t="s">
        <v>852</v>
      </c>
      <c r="B310" s="5" t="s">
        <v>777</v>
      </c>
      <c r="C310" s="7">
        <v>3457.6858700000003</v>
      </c>
      <c r="D310" s="7">
        <v>0</v>
      </c>
      <c r="E310" s="7">
        <v>0</v>
      </c>
    </row>
    <row r="311" spans="1:5" ht="38.25" x14ac:dyDescent="0.2">
      <c r="A311" s="4" t="s">
        <v>651</v>
      </c>
      <c r="B311" s="5" t="s">
        <v>359</v>
      </c>
      <c r="C311" s="7">
        <v>42081.464530000005</v>
      </c>
      <c r="D311" s="7">
        <v>20947.493920000001</v>
      </c>
      <c r="E311" s="7" t="s">
        <v>1060</v>
      </c>
    </row>
    <row r="312" spans="1:5" ht="38.25" x14ac:dyDescent="0.2">
      <c r="A312" s="4" t="s">
        <v>652</v>
      </c>
      <c r="B312" s="5" t="s">
        <v>360</v>
      </c>
      <c r="C312" s="7">
        <v>42081.464530000005</v>
      </c>
      <c r="D312" s="7">
        <v>20947.493920000001</v>
      </c>
      <c r="E312" s="7" t="s">
        <v>1060</v>
      </c>
    </row>
    <row r="313" spans="1:5" ht="39" x14ac:dyDescent="0.25">
      <c r="A313" s="4" t="s">
        <v>1030</v>
      </c>
      <c r="B313" s="22" t="s">
        <v>1031</v>
      </c>
      <c r="C313" s="7">
        <v>0</v>
      </c>
      <c r="D313" s="7">
        <v>3247.6540199999999</v>
      </c>
      <c r="E313" s="7">
        <f>C313/D313*100</f>
        <v>0</v>
      </c>
    </row>
    <row r="314" spans="1:5" ht="51.75" x14ac:dyDescent="0.25">
      <c r="A314" s="4" t="s">
        <v>1032</v>
      </c>
      <c r="B314" s="22" t="s">
        <v>1033</v>
      </c>
      <c r="C314" s="7">
        <v>0</v>
      </c>
      <c r="D314" s="7">
        <v>3247.6540199999999</v>
      </c>
      <c r="E314" s="7">
        <f>C314/D314*100</f>
        <v>0</v>
      </c>
    </row>
    <row r="315" spans="1:5" ht="38.25" x14ac:dyDescent="0.2">
      <c r="A315" s="4" t="s">
        <v>653</v>
      </c>
      <c r="B315" s="5" t="s">
        <v>361</v>
      </c>
      <c r="C315" s="7">
        <v>12655.728300000001</v>
      </c>
      <c r="D315" s="7">
        <v>8218.5429100000001</v>
      </c>
      <c r="E315" s="7">
        <f>C315/D315*100</f>
        <v>153.98992788126722</v>
      </c>
    </row>
    <row r="316" spans="1:5" ht="38.25" x14ac:dyDescent="0.2">
      <c r="A316" s="4" t="s">
        <v>654</v>
      </c>
      <c r="B316" s="5" t="s">
        <v>362</v>
      </c>
      <c r="C316" s="7">
        <v>12655.728300000001</v>
      </c>
      <c r="D316" s="7">
        <v>8218.5429100000001</v>
      </c>
      <c r="E316" s="7">
        <f>C316/D316*100</f>
        <v>153.98992788126722</v>
      </c>
    </row>
    <row r="317" spans="1:5" x14ac:dyDescent="0.2">
      <c r="A317" s="4" t="s">
        <v>363</v>
      </c>
      <c r="B317" s="5" t="s">
        <v>364</v>
      </c>
      <c r="C317" s="7">
        <v>5426.9151300000003</v>
      </c>
      <c r="D317" s="7">
        <v>0</v>
      </c>
      <c r="E317" s="7">
        <v>0</v>
      </c>
    </row>
    <row r="318" spans="1:5" ht="25.5" x14ac:dyDescent="0.2">
      <c r="A318" s="4" t="s">
        <v>365</v>
      </c>
      <c r="B318" s="5" t="s">
        <v>366</v>
      </c>
      <c r="C318" s="7">
        <v>5426.9151300000003</v>
      </c>
      <c r="D318" s="7">
        <v>0</v>
      </c>
      <c r="E318" s="7">
        <v>0</v>
      </c>
    </row>
    <row r="319" spans="1:5" ht="25.5" x14ac:dyDescent="0.2">
      <c r="A319" s="4" t="s">
        <v>367</v>
      </c>
      <c r="B319" s="5" t="s">
        <v>368</v>
      </c>
      <c r="C319" s="7">
        <v>12211.7266</v>
      </c>
      <c r="D319" s="7">
        <v>10729.600570000001</v>
      </c>
      <c r="E319" s="7">
        <f>C319/D319*100</f>
        <v>113.81343154696764</v>
      </c>
    </row>
    <row r="320" spans="1:5" ht="38.25" x14ac:dyDescent="0.2">
      <c r="A320" s="4" t="s">
        <v>369</v>
      </c>
      <c r="B320" s="5" t="s">
        <v>370</v>
      </c>
      <c r="C320" s="7">
        <v>12211.7266</v>
      </c>
      <c r="D320" s="7">
        <v>10729.600570000001</v>
      </c>
      <c r="E320" s="7">
        <f>C320/D320*100</f>
        <v>113.81343154696764</v>
      </c>
    </row>
    <row r="321" spans="1:5" ht="38.25" x14ac:dyDescent="0.2">
      <c r="A321" s="4" t="s">
        <v>655</v>
      </c>
      <c r="B321" s="5" t="s">
        <v>778</v>
      </c>
      <c r="C321" s="7">
        <v>0</v>
      </c>
      <c r="D321" s="7">
        <v>0</v>
      </c>
      <c r="E321" s="7">
        <v>0</v>
      </c>
    </row>
    <row r="322" spans="1:5" ht="38.25" x14ac:dyDescent="0.2">
      <c r="A322" s="4" t="s">
        <v>656</v>
      </c>
      <c r="B322" s="5" t="s">
        <v>779</v>
      </c>
      <c r="C322" s="7">
        <v>0</v>
      </c>
      <c r="D322" s="7">
        <v>0</v>
      </c>
      <c r="E322" s="7">
        <v>0</v>
      </c>
    </row>
    <row r="323" spans="1:5" x14ac:dyDescent="0.2">
      <c r="A323" s="4" t="s">
        <v>371</v>
      </c>
      <c r="B323" s="5" t="s">
        <v>372</v>
      </c>
      <c r="C323" s="7">
        <v>961.29479000000003</v>
      </c>
      <c r="D323" s="7">
        <v>4863.2044400000004</v>
      </c>
      <c r="E323" s="7">
        <f>C323/D323*100</f>
        <v>19.766695023004214</v>
      </c>
    </row>
    <row r="324" spans="1:5" ht="25.5" x14ac:dyDescent="0.2">
      <c r="A324" s="4" t="s">
        <v>373</v>
      </c>
      <c r="B324" s="5" t="s">
        <v>374</v>
      </c>
      <c r="C324" s="7">
        <v>961.29479000000003</v>
      </c>
      <c r="D324" s="7">
        <v>4863.2044400000004</v>
      </c>
      <c r="E324" s="7">
        <f>C324/D324*100</f>
        <v>19.766695023004214</v>
      </c>
    </row>
    <row r="325" spans="1:5" s="15" customFormat="1" ht="25.5" x14ac:dyDescent="0.2">
      <c r="A325" s="4" t="s">
        <v>375</v>
      </c>
      <c r="B325" s="5" t="s">
        <v>376</v>
      </c>
      <c r="C325" s="7">
        <v>10439.72766</v>
      </c>
      <c r="D325" s="7">
        <v>4698.6833099999994</v>
      </c>
      <c r="E325" s="7" t="s">
        <v>1060</v>
      </c>
    </row>
    <row r="326" spans="1:5" s="15" customFormat="1" ht="25.5" x14ac:dyDescent="0.2">
      <c r="A326" s="4" t="s">
        <v>377</v>
      </c>
      <c r="B326" s="5" t="s">
        <v>378</v>
      </c>
      <c r="C326" s="7">
        <v>10439.72766</v>
      </c>
      <c r="D326" s="7">
        <v>4698.6833099999994</v>
      </c>
      <c r="E326" s="7" t="s">
        <v>1060</v>
      </c>
    </row>
    <row r="327" spans="1:5" s="15" customFormat="1" ht="25.5" x14ac:dyDescent="0.2">
      <c r="A327" s="4" t="s">
        <v>379</v>
      </c>
      <c r="B327" s="5" t="s">
        <v>380</v>
      </c>
      <c r="C327" s="7">
        <v>21885.72697</v>
      </c>
      <c r="D327" s="7">
        <v>4667.2380499999999</v>
      </c>
      <c r="E327" s="7" t="s">
        <v>1060</v>
      </c>
    </row>
    <row r="328" spans="1:5" s="15" customFormat="1" ht="38.25" x14ac:dyDescent="0.2">
      <c r="A328" s="4" t="s">
        <v>381</v>
      </c>
      <c r="B328" s="5" t="s">
        <v>382</v>
      </c>
      <c r="C328" s="7">
        <v>21885.72697</v>
      </c>
      <c r="D328" s="7">
        <v>4667.2380499999999</v>
      </c>
      <c r="E328" s="7" t="s">
        <v>1060</v>
      </c>
    </row>
    <row r="329" spans="1:5" s="15" customFormat="1" ht="38.25" x14ac:dyDescent="0.2">
      <c r="A329" s="4" t="s">
        <v>383</v>
      </c>
      <c r="B329" s="5" t="s">
        <v>384</v>
      </c>
      <c r="C329" s="7">
        <v>182770.04047000001</v>
      </c>
      <c r="D329" s="7">
        <v>9161.40301</v>
      </c>
      <c r="E329" s="7" t="s">
        <v>1060</v>
      </c>
    </row>
    <row r="330" spans="1:5" s="15" customFormat="1" ht="51" x14ac:dyDescent="0.2">
      <c r="A330" s="4" t="s">
        <v>385</v>
      </c>
      <c r="B330" s="5" t="s">
        <v>386</v>
      </c>
      <c r="C330" s="7">
        <v>182770.04047000001</v>
      </c>
      <c r="D330" s="7">
        <v>9161.40301</v>
      </c>
      <c r="E330" s="7" t="s">
        <v>1060</v>
      </c>
    </row>
    <row r="331" spans="1:5" s="15" customFormat="1" ht="38.25" x14ac:dyDescent="0.2">
      <c r="A331" s="4" t="s">
        <v>1006</v>
      </c>
      <c r="B331" s="5" t="s">
        <v>1008</v>
      </c>
      <c r="C331" s="7">
        <v>0</v>
      </c>
      <c r="D331" s="7">
        <v>0</v>
      </c>
      <c r="E331" s="7">
        <v>0</v>
      </c>
    </row>
    <row r="332" spans="1:5" s="15" customFormat="1" ht="25.5" x14ac:dyDescent="0.2">
      <c r="A332" s="4" t="s">
        <v>387</v>
      </c>
      <c r="B332" s="5" t="s">
        <v>388</v>
      </c>
      <c r="C332" s="7">
        <v>0</v>
      </c>
      <c r="D332" s="7">
        <v>0</v>
      </c>
      <c r="E332" s="7">
        <v>0</v>
      </c>
    </row>
    <row r="333" spans="1:5" ht="25.5" x14ac:dyDescent="0.2">
      <c r="A333" s="4" t="s">
        <v>389</v>
      </c>
      <c r="B333" s="5" t="s">
        <v>390</v>
      </c>
      <c r="C333" s="7">
        <v>0</v>
      </c>
      <c r="D333" s="7">
        <v>0</v>
      </c>
      <c r="E333" s="7">
        <v>0</v>
      </c>
    </row>
    <row r="334" spans="1:5" x14ac:dyDescent="0.2">
      <c r="A334" s="4" t="s">
        <v>657</v>
      </c>
      <c r="B334" s="5" t="s">
        <v>780</v>
      </c>
      <c r="C334" s="7">
        <v>2203.33961</v>
      </c>
      <c r="D334" s="7">
        <v>0</v>
      </c>
      <c r="E334" s="7">
        <v>0</v>
      </c>
    </row>
    <row r="335" spans="1:5" ht="25.5" x14ac:dyDescent="0.2">
      <c r="A335" s="4" t="s">
        <v>658</v>
      </c>
      <c r="B335" s="5" t="s">
        <v>781</v>
      </c>
      <c r="C335" s="7">
        <v>2203.33961</v>
      </c>
      <c r="D335" s="7">
        <v>0</v>
      </c>
      <c r="E335" s="7">
        <v>0</v>
      </c>
    </row>
    <row r="336" spans="1:5" ht="38.25" x14ac:dyDescent="0.2">
      <c r="A336" s="4" t="s">
        <v>659</v>
      </c>
      <c r="B336" s="5" t="s">
        <v>782</v>
      </c>
      <c r="C336" s="7">
        <v>43975.710869999995</v>
      </c>
      <c r="D336" s="7">
        <v>0</v>
      </c>
      <c r="E336" s="7">
        <v>0</v>
      </c>
    </row>
    <row r="337" spans="1:5" ht="51" x14ac:dyDescent="0.2">
      <c r="A337" s="4" t="s">
        <v>660</v>
      </c>
      <c r="B337" s="5" t="s">
        <v>783</v>
      </c>
      <c r="C337" s="7">
        <v>43975.710869999995</v>
      </c>
      <c r="D337" s="7">
        <v>0</v>
      </c>
      <c r="E337" s="7">
        <v>0</v>
      </c>
    </row>
    <row r="338" spans="1:5" ht="51" x14ac:dyDescent="0.2">
      <c r="A338" s="4" t="s">
        <v>661</v>
      </c>
      <c r="B338" s="5" t="s">
        <v>784</v>
      </c>
      <c r="C338" s="7">
        <v>5040</v>
      </c>
      <c r="D338" s="7">
        <v>0</v>
      </c>
      <c r="E338" s="7">
        <v>0</v>
      </c>
    </row>
    <row r="339" spans="1:5" ht="51" x14ac:dyDescent="0.2">
      <c r="A339" s="4" t="s">
        <v>853</v>
      </c>
      <c r="B339" s="5" t="s">
        <v>785</v>
      </c>
      <c r="C339" s="7">
        <v>5040</v>
      </c>
      <c r="D339" s="7">
        <v>0</v>
      </c>
      <c r="E339" s="7">
        <v>0</v>
      </c>
    </row>
    <row r="340" spans="1:5" x14ac:dyDescent="0.2">
      <c r="A340" s="4" t="s">
        <v>662</v>
      </c>
      <c r="B340" s="5" t="s">
        <v>786</v>
      </c>
      <c r="C340" s="7">
        <v>0</v>
      </c>
      <c r="D340" s="7">
        <v>0</v>
      </c>
      <c r="E340" s="7">
        <v>0</v>
      </c>
    </row>
    <row r="341" spans="1:5" ht="25.5" x14ac:dyDescent="0.2">
      <c r="A341" s="4" t="s">
        <v>663</v>
      </c>
      <c r="B341" s="5" t="s">
        <v>787</v>
      </c>
      <c r="C341" s="7">
        <v>0</v>
      </c>
      <c r="D341" s="7">
        <v>0</v>
      </c>
      <c r="E341" s="7">
        <v>0</v>
      </c>
    </row>
    <row r="342" spans="1:5" ht="38.25" x14ac:dyDescent="0.2">
      <c r="A342" s="4" t="s">
        <v>664</v>
      </c>
      <c r="B342" s="5" t="s">
        <v>788</v>
      </c>
      <c r="C342" s="7">
        <v>16423.964479999999</v>
      </c>
      <c r="D342" s="7">
        <v>0</v>
      </c>
      <c r="E342" s="7">
        <v>0</v>
      </c>
    </row>
    <row r="343" spans="1:5" ht="38.25" x14ac:dyDescent="0.2">
      <c r="A343" s="4" t="s">
        <v>665</v>
      </c>
      <c r="B343" s="5" t="s">
        <v>789</v>
      </c>
      <c r="C343" s="7">
        <v>16423.964479999999</v>
      </c>
      <c r="D343" s="7">
        <v>0</v>
      </c>
      <c r="E343" s="7">
        <v>0</v>
      </c>
    </row>
    <row r="344" spans="1:5" s="15" customFormat="1" ht="38.25" x14ac:dyDescent="0.2">
      <c r="A344" s="4" t="s">
        <v>666</v>
      </c>
      <c r="B344" s="5" t="s">
        <v>603</v>
      </c>
      <c r="C344" s="7">
        <v>4230.76703</v>
      </c>
      <c r="D344" s="7">
        <v>0</v>
      </c>
      <c r="E344" s="7">
        <v>0</v>
      </c>
    </row>
    <row r="345" spans="1:5" s="15" customFormat="1" ht="51" x14ac:dyDescent="0.2">
      <c r="A345" s="4" t="s">
        <v>667</v>
      </c>
      <c r="B345" s="5" t="s">
        <v>604</v>
      </c>
      <c r="C345" s="7">
        <v>4230.76703</v>
      </c>
      <c r="D345" s="7">
        <v>0</v>
      </c>
      <c r="E345" s="7">
        <v>0</v>
      </c>
    </row>
    <row r="346" spans="1:5" s="15" customFormat="1" ht="25.5" x14ac:dyDescent="0.2">
      <c r="A346" s="4" t="s">
        <v>884</v>
      </c>
      <c r="B346" s="5" t="s">
        <v>895</v>
      </c>
      <c r="C346" s="7">
        <v>890053.79904999991</v>
      </c>
      <c r="D346" s="7"/>
      <c r="E346" s="7">
        <v>0</v>
      </c>
    </row>
    <row r="347" spans="1:5" s="15" customFormat="1" ht="25.5" x14ac:dyDescent="0.2">
      <c r="A347" s="4" t="s">
        <v>885</v>
      </c>
      <c r="B347" s="5" t="s">
        <v>896</v>
      </c>
      <c r="C347" s="7">
        <v>890053.79904999991</v>
      </c>
      <c r="D347" s="7"/>
      <c r="E347" s="7">
        <v>0</v>
      </c>
    </row>
    <row r="348" spans="1:5" s="15" customFormat="1" ht="38.25" x14ac:dyDescent="0.2">
      <c r="A348" s="4" t="s">
        <v>1007</v>
      </c>
      <c r="B348" s="5" t="s">
        <v>1009</v>
      </c>
      <c r="C348" s="7">
        <v>0</v>
      </c>
      <c r="D348" s="7">
        <v>0</v>
      </c>
      <c r="E348" s="7">
        <v>0</v>
      </c>
    </row>
    <row r="349" spans="1:5" s="15" customFormat="1" ht="51" x14ac:dyDescent="0.2">
      <c r="A349" s="4" t="s">
        <v>886</v>
      </c>
      <c r="B349" s="5" t="s">
        <v>897</v>
      </c>
      <c r="C349" s="7">
        <v>0</v>
      </c>
      <c r="D349" s="7">
        <v>0</v>
      </c>
      <c r="E349" s="7">
        <v>0</v>
      </c>
    </row>
    <row r="350" spans="1:5" ht="51" x14ac:dyDescent="0.2">
      <c r="A350" s="4" t="s">
        <v>887</v>
      </c>
      <c r="B350" s="5" t="s">
        <v>898</v>
      </c>
      <c r="C350" s="7">
        <v>0</v>
      </c>
      <c r="D350" s="7">
        <v>0</v>
      </c>
      <c r="E350" s="7">
        <v>0</v>
      </c>
    </row>
    <row r="351" spans="1:5" ht="51" x14ac:dyDescent="0.2">
      <c r="A351" s="4" t="s">
        <v>391</v>
      </c>
      <c r="B351" s="5" t="s">
        <v>392</v>
      </c>
      <c r="C351" s="7">
        <v>13656.43857</v>
      </c>
      <c r="D351" s="7">
        <v>9245.4195</v>
      </c>
      <c r="E351" s="7">
        <f>C351/D351*100</f>
        <v>147.71031828247493</v>
      </c>
    </row>
    <row r="352" spans="1:5" ht="51" x14ac:dyDescent="0.2">
      <c r="A352" s="4" t="s">
        <v>668</v>
      </c>
      <c r="B352" s="5" t="s">
        <v>790</v>
      </c>
      <c r="C352" s="7">
        <v>3011.2543700000001</v>
      </c>
      <c r="D352" s="7">
        <v>0</v>
      </c>
      <c r="E352" s="7">
        <v>0</v>
      </c>
    </row>
    <row r="353" spans="1:5" ht="51" x14ac:dyDescent="0.2">
      <c r="A353" s="4" t="s">
        <v>669</v>
      </c>
      <c r="B353" s="5" t="s">
        <v>791</v>
      </c>
      <c r="C353" s="7">
        <v>3011.2543700000001</v>
      </c>
      <c r="D353" s="7">
        <v>0</v>
      </c>
      <c r="E353" s="7">
        <v>0</v>
      </c>
    </row>
    <row r="354" spans="1:5" ht="38.25" x14ac:dyDescent="0.2">
      <c r="A354" s="4" t="s">
        <v>393</v>
      </c>
      <c r="B354" s="5" t="s">
        <v>394</v>
      </c>
      <c r="C354" s="7">
        <v>14405.827230000001</v>
      </c>
      <c r="D354" s="7">
        <v>15036.99036</v>
      </c>
      <c r="E354" s="7">
        <f>C354/D354*100</f>
        <v>95.802596697282183</v>
      </c>
    </row>
    <row r="355" spans="1:5" ht="38.25" x14ac:dyDescent="0.2">
      <c r="A355" s="4" t="s">
        <v>395</v>
      </c>
      <c r="B355" s="5" t="s">
        <v>396</v>
      </c>
      <c r="C355" s="7">
        <v>4117.3922499999999</v>
      </c>
      <c r="D355" s="7">
        <v>9634</v>
      </c>
      <c r="E355" s="7">
        <f>C355/D355*100</f>
        <v>42.738138364127046</v>
      </c>
    </row>
    <row r="356" spans="1:5" ht="38.25" x14ac:dyDescent="0.2">
      <c r="A356" s="4" t="s">
        <v>397</v>
      </c>
      <c r="B356" s="5" t="s">
        <v>398</v>
      </c>
      <c r="C356" s="7">
        <v>4117.3922499999999</v>
      </c>
      <c r="D356" s="7">
        <v>9634</v>
      </c>
      <c r="E356" s="7">
        <f>C356/D356*100</f>
        <v>42.738138364127046</v>
      </c>
    </row>
    <row r="357" spans="1:5" ht="38.25" x14ac:dyDescent="0.2">
      <c r="A357" s="4" t="s">
        <v>399</v>
      </c>
      <c r="B357" s="5" t="s">
        <v>400</v>
      </c>
      <c r="C357" s="7">
        <v>18151.103039999998</v>
      </c>
      <c r="D357" s="7">
        <v>20190.318340000002</v>
      </c>
      <c r="E357" s="7">
        <f>C357/D357*100</f>
        <v>89.900033938741728</v>
      </c>
    </row>
    <row r="358" spans="1:5" ht="38.25" x14ac:dyDescent="0.2">
      <c r="A358" s="4" t="s">
        <v>401</v>
      </c>
      <c r="B358" s="5" t="s">
        <v>402</v>
      </c>
      <c r="C358" s="7">
        <v>18151.103039999998</v>
      </c>
      <c r="D358" s="7">
        <v>20190.318340000002</v>
      </c>
      <c r="E358" s="7">
        <f>C358/D358*100</f>
        <v>89.900033938741728</v>
      </c>
    </row>
    <row r="359" spans="1:5" ht="25.5" x14ac:dyDescent="0.2">
      <c r="A359" s="4" t="s">
        <v>670</v>
      </c>
      <c r="B359" s="5" t="s">
        <v>792</v>
      </c>
      <c r="C359" s="7">
        <v>905.76999000000001</v>
      </c>
      <c r="D359" s="7">
        <v>0</v>
      </c>
      <c r="E359" s="7">
        <v>0</v>
      </c>
    </row>
    <row r="360" spans="1:5" s="15" customFormat="1" ht="25.5" x14ac:dyDescent="0.2">
      <c r="A360" s="4" t="s">
        <v>671</v>
      </c>
      <c r="B360" s="5" t="s">
        <v>793</v>
      </c>
      <c r="C360" s="7">
        <v>905.76999000000001</v>
      </c>
      <c r="D360" s="7">
        <v>0</v>
      </c>
      <c r="E360" s="7">
        <v>0</v>
      </c>
    </row>
    <row r="361" spans="1:5" ht="38.25" x14ac:dyDescent="0.2">
      <c r="A361" s="4" t="s">
        <v>672</v>
      </c>
      <c r="B361" s="5" t="s">
        <v>794</v>
      </c>
      <c r="C361" s="7">
        <v>2018.6749499999999</v>
      </c>
      <c r="D361" s="7">
        <v>0</v>
      </c>
      <c r="E361" s="7">
        <v>0</v>
      </c>
    </row>
    <row r="362" spans="1:5" ht="38.25" x14ac:dyDescent="0.2">
      <c r="A362" s="4" t="s">
        <v>673</v>
      </c>
      <c r="B362" s="5" t="s">
        <v>795</v>
      </c>
      <c r="C362" s="7">
        <v>2018.6749499999999</v>
      </c>
      <c r="D362" s="7">
        <v>0</v>
      </c>
      <c r="E362" s="7">
        <v>0</v>
      </c>
    </row>
    <row r="363" spans="1:5" ht="25.5" x14ac:dyDescent="0.2">
      <c r="A363" s="4" t="s">
        <v>674</v>
      </c>
      <c r="B363" s="5" t="s">
        <v>796</v>
      </c>
      <c r="C363" s="7">
        <v>1979.182</v>
      </c>
      <c r="D363" s="7">
        <v>0</v>
      </c>
      <c r="E363" s="7">
        <v>0</v>
      </c>
    </row>
    <row r="364" spans="1:5" ht="38.25" x14ac:dyDescent="0.2">
      <c r="A364" s="4" t="s">
        <v>675</v>
      </c>
      <c r="B364" s="5" t="s">
        <v>797</v>
      </c>
      <c r="C364" s="7">
        <v>1979.182</v>
      </c>
      <c r="D364" s="7">
        <v>0</v>
      </c>
      <c r="E364" s="7">
        <v>0</v>
      </c>
    </row>
    <row r="365" spans="1:5" ht="25.5" x14ac:dyDescent="0.2">
      <c r="A365" s="4" t="s">
        <v>403</v>
      </c>
      <c r="B365" s="5" t="s">
        <v>404</v>
      </c>
      <c r="C365" s="7">
        <v>21255.892010000003</v>
      </c>
      <c r="D365" s="7">
        <v>35710.077950000006</v>
      </c>
      <c r="E365" s="7">
        <f>C365/D365*100</f>
        <v>59.523510533249905</v>
      </c>
    </row>
    <row r="366" spans="1:5" ht="25.5" x14ac:dyDescent="0.2">
      <c r="A366" s="4" t="s">
        <v>405</v>
      </c>
      <c r="B366" s="5" t="s">
        <v>406</v>
      </c>
      <c r="C366" s="7">
        <v>21255.892010000003</v>
      </c>
      <c r="D366" s="7">
        <v>35710.077950000006</v>
      </c>
      <c r="E366" s="7">
        <f>C366/D366*100</f>
        <v>59.523510533249905</v>
      </c>
    </row>
    <row r="367" spans="1:5" ht="25.5" x14ac:dyDescent="0.2">
      <c r="A367" s="4" t="s">
        <v>676</v>
      </c>
      <c r="B367" s="5" t="s">
        <v>798</v>
      </c>
      <c r="C367" s="7">
        <v>24932.909359999998</v>
      </c>
      <c r="D367" s="7">
        <v>0</v>
      </c>
      <c r="E367" s="7">
        <v>0</v>
      </c>
    </row>
    <row r="368" spans="1:5" ht="38.25" x14ac:dyDescent="0.2">
      <c r="A368" s="4" t="s">
        <v>677</v>
      </c>
      <c r="B368" s="5" t="s">
        <v>799</v>
      </c>
      <c r="C368" s="7">
        <v>24932.909359999998</v>
      </c>
      <c r="D368" s="7">
        <v>0</v>
      </c>
      <c r="E368" s="7">
        <v>0</v>
      </c>
    </row>
    <row r="369" spans="1:5" ht="25.5" x14ac:dyDescent="0.2">
      <c r="A369" s="4" t="s">
        <v>678</v>
      </c>
      <c r="B369" s="5" t="s">
        <v>800</v>
      </c>
      <c r="C369" s="7">
        <v>212511.73647</v>
      </c>
      <c r="D369" s="7">
        <v>215741.95572000003</v>
      </c>
      <c r="E369" s="7">
        <f t="shared" ref="E369:E382" si="11">C369/D369*100</f>
        <v>98.502739423484059</v>
      </c>
    </row>
    <row r="370" spans="1:5" ht="38.25" x14ac:dyDescent="0.2">
      <c r="A370" s="4" t="s">
        <v>679</v>
      </c>
      <c r="B370" s="5" t="s">
        <v>801</v>
      </c>
      <c r="C370" s="7">
        <v>212511.73647</v>
      </c>
      <c r="D370" s="7">
        <v>215741.95572000003</v>
      </c>
      <c r="E370" s="7">
        <f t="shared" si="11"/>
        <v>98.502739423484059</v>
      </c>
    </row>
    <row r="371" spans="1:5" s="15" customFormat="1" ht="25.5" x14ac:dyDescent="0.2">
      <c r="A371" s="4" t="s">
        <v>407</v>
      </c>
      <c r="B371" s="5" t="s">
        <v>408</v>
      </c>
      <c r="C371" s="7">
        <v>4244.53521</v>
      </c>
      <c r="D371" s="7">
        <v>13291.6</v>
      </c>
      <c r="E371" s="7">
        <f t="shared" si="11"/>
        <v>31.933967392939898</v>
      </c>
    </row>
    <row r="372" spans="1:5" s="15" customFormat="1" ht="25.5" x14ac:dyDescent="0.2">
      <c r="A372" s="4" t="s">
        <v>409</v>
      </c>
      <c r="B372" s="5" t="s">
        <v>410</v>
      </c>
      <c r="C372" s="7">
        <v>4244.53521</v>
      </c>
      <c r="D372" s="7">
        <v>13291.6</v>
      </c>
      <c r="E372" s="7">
        <f t="shared" si="11"/>
        <v>31.933967392939898</v>
      </c>
    </row>
    <row r="373" spans="1:5" s="15" customFormat="1" x14ac:dyDescent="0.2">
      <c r="A373" s="4" t="s">
        <v>680</v>
      </c>
      <c r="B373" s="5" t="s">
        <v>411</v>
      </c>
      <c r="C373" s="7">
        <v>6372.0412699999997</v>
      </c>
      <c r="D373" s="7">
        <v>24339.311389999999</v>
      </c>
      <c r="E373" s="7">
        <f t="shared" si="11"/>
        <v>26.180039229121345</v>
      </c>
    </row>
    <row r="374" spans="1:5" s="15" customFormat="1" ht="25.5" x14ac:dyDescent="0.2">
      <c r="A374" s="4" t="s">
        <v>681</v>
      </c>
      <c r="B374" s="5" t="s">
        <v>412</v>
      </c>
      <c r="C374" s="7">
        <v>6372.0412699999997</v>
      </c>
      <c r="D374" s="7">
        <v>24339.311389999999</v>
      </c>
      <c r="E374" s="7">
        <f t="shared" si="11"/>
        <v>26.180039229121345</v>
      </c>
    </row>
    <row r="375" spans="1:5" s="15" customFormat="1" ht="26.25" x14ac:dyDescent="0.25">
      <c r="A375" s="4" t="s">
        <v>413</v>
      </c>
      <c r="B375" s="22" t="s">
        <v>414</v>
      </c>
      <c r="C375" s="7">
        <v>56855.94356</v>
      </c>
      <c r="D375" s="7">
        <v>243371.94947999998</v>
      </c>
      <c r="E375" s="7">
        <f t="shared" si="11"/>
        <v>23.361748829921073</v>
      </c>
    </row>
    <row r="376" spans="1:5" s="15" customFormat="1" ht="38.25" x14ac:dyDescent="0.2">
      <c r="A376" s="4" t="s">
        <v>415</v>
      </c>
      <c r="B376" s="5" t="s">
        <v>416</v>
      </c>
      <c r="C376" s="7">
        <v>56855.94356</v>
      </c>
      <c r="D376" s="7">
        <v>243371.94947999998</v>
      </c>
      <c r="E376" s="7">
        <f t="shared" si="11"/>
        <v>23.361748829921073</v>
      </c>
    </row>
    <row r="377" spans="1:5" s="15" customFormat="1" ht="25.5" x14ac:dyDescent="0.2">
      <c r="A377" s="4" t="s">
        <v>682</v>
      </c>
      <c r="B377" s="5" t="s">
        <v>417</v>
      </c>
      <c r="C377" s="7">
        <v>293100.79995000002</v>
      </c>
      <c r="D377" s="7">
        <v>351314.67119999998</v>
      </c>
      <c r="E377" s="7">
        <f t="shared" si="11"/>
        <v>83.429706749462966</v>
      </c>
    </row>
    <row r="378" spans="1:5" ht="38.25" x14ac:dyDescent="0.2">
      <c r="A378" s="4" t="s">
        <v>683</v>
      </c>
      <c r="B378" s="5" t="s">
        <v>418</v>
      </c>
      <c r="C378" s="7">
        <v>293100.79995000002</v>
      </c>
      <c r="D378" s="7">
        <v>351314.67119999998</v>
      </c>
      <c r="E378" s="7">
        <f t="shared" si="11"/>
        <v>83.429706749462966</v>
      </c>
    </row>
    <row r="379" spans="1:5" ht="64.5" x14ac:dyDescent="0.25">
      <c r="A379" s="4" t="s">
        <v>1034</v>
      </c>
      <c r="B379" s="22" t="s">
        <v>1035</v>
      </c>
      <c r="C379" s="7">
        <v>0</v>
      </c>
      <c r="D379" s="7">
        <v>1400.3799799999999</v>
      </c>
      <c r="E379" s="7">
        <f t="shared" si="11"/>
        <v>0</v>
      </c>
    </row>
    <row r="380" spans="1:5" ht="26.25" x14ac:dyDescent="0.25">
      <c r="A380" s="4" t="s">
        <v>684</v>
      </c>
      <c r="B380" s="22" t="s">
        <v>419</v>
      </c>
      <c r="C380" s="7">
        <v>13486.682490000001</v>
      </c>
      <c r="D380" s="7">
        <v>32842.478920000001</v>
      </c>
      <c r="E380" s="7">
        <f t="shared" si="11"/>
        <v>41.064751911242155</v>
      </c>
    </row>
    <row r="381" spans="1:5" ht="25.5" x14ac:dyDescent="0.2">
      <c r="A381" s="4" t="s">
        <v>420</v>
      </c>
      <c r="B381" s="5" t="s">
        <v>421</v>
      </c>
      <c r="C381" s="7">
        <v>68271.615609999993</v>
      </c>
      <c r="D381" s="7">
        <v>112732.46984000001</v>
      </c>
      <c r="E381" s="7">
        <f t="shared" si="11"/>
        <v>60.56073791951615</v>
      </c>
    </row>
    <row r="382" spans="1:5" ht="25.5" x14ac:dyDescent="0.2">
      <c r="A382" s="4" t="s">
        <v>422</v>
      </c>
      <c r="B382" s="5" t="s">
        <v>423</v>
      </c>
      <c r="C382" s="7">
        <v>68271.615609999993</v>
      </c>
      <c r="D382" s="7">
        <v>112732.46984000001</v>
      </c>
      <c r="E382" s="7">
        <f t="shared" si="11"/>
        <v>60.56073791951615</v>
      </c>
    </row>
    <row r="383" spans="1:5" ht="25.5" x14ac:dyDescent="0.2">
      <c r="A383" s="4" t="s">
        <v>424</v>
      </c>
      <c r="B383" s="5" t="s">
        <v>425</v>
      </c>
      <c r="C383" s="7">
        <v>28383.465800000002</v>
      </c>
      <c r="D383" s="7">
        <v>0</v>
      </c>
      <c r="E383" s="7">
        <v>0</v>
      </c>
    </row>
    <row r="384" spans="1:5" x14ac:dyDescent="0.2">
      <c r="A384" s="4" t="s">
        <v>685</v>
      </c>
      <c r="B384" s="5" t="s">
        <v>802</v>
      </c>
      <c r="C384" s="7">
        <v>4292.62727</v>
      </c>
      <c r="D384" s="7">
        <v>9831.6</v>
      </c>
      <c r="E384" s="7">
        <f>C384/D384*100</f>
        <v>43.661532914276414</v>
      </c>
    </row>
    <row r="385" spans="1:5" ht="25.5" x14ac:dyDescent="0.2">
      <c r="A385" s="4" t="s">
        <v>686</v>
      </c>
      <c r="B385" s="5" t="s">
        <v>803</v>
      </c>
      <c r="C385" s="7">
        <v>4292.62727</v>
      </c>
      <c r="D385" s="7">
        <v>9831.6</v>
      </c>
      <c r="E385" s="7">
        <f>C385/D385*100</f>
        <v>43.661532914276414</v>
      </c>
    </row>
    <row r="386" spans="1:5" ht="51" x14ac:dyDescent="0.2">
      <c r="A386" s="4" t="s">
        <v>687</v>
      </c>
      <c r="B386" s="5" t="s">
        <v>804</v>
      </c>
      <c r="C386" s="7">
        <v>144002.1091</v>
      </c>
      <c r="D386" s="7">
        <v>0</v>
      </c>
      <c r="E386" s="7">
        <v>0</v>
      </c>
    </row>
    <row r="387" spans="1:5" ht="51" x14ac:dyDescent="0.2">
      <c r="A387" s="4" t="s">
        <v>1036</v>
      </c>
      <c r="B387" s="5" t="s">
        <v>1038</v>
      </c>
      <c r="C387" s="7">
        <v>0</v>
      </c>
      <c r="D387" s="7">
        <v>12122.816000000001</v>
      </c>
      <c r="E387" s="7">
        <f>C387/D387*100</f>
        <v>0</v>
      </c>
    </row>
    <row r="388" spans="1:5" ht="51" x14ac:dyDescent="0.2">
      <c r="A388" s="4" t="s">
        <v>1037</v>
      </c>
      <c r="B388" s="5" t="s">
        <v>1039</v>
      </c>
      <c r="C388" s="7">
        <v>0</v>
      </c>
      <c r="D388" s="7">
        <v>12122.816000000001</v>
      </c>
      <c r="E388" s="7">
        <f>C388/D388*100</f>
        <v>0</v>
      </c>
    </row>
    <row r="389" spans="1:5" ht="38.25" x14ac:dyDescent="0.2">
      <c r="A389" s="4" t="s">
        <v>688</v>
      </c>
      <c r="B389" s="5" t="s">
        <v>805</v>
      </c>
      <c r="C389" s="7">
        <v>1299417.5292</v>
      </c>
      <c r="D389" s="7">
        <v>0</v>
      </c>
      <c r="E389" s="7">
        <v>0</v>
      </c>
    </row>
    <row r="390" spans="1:5" ht="63.75" x14ac:dyDescent="0.2">
      <c r="A390" s="4" t="s">
        <v>426</v>
      </c>
      <c r="B390" s="5" t="s">
        <v>427</v>
      </c>
      <c r="C390" s="7">
        <v>177655.93388</v>
      </c>
      <c r="D390" s="7">
        <v>46125.531510000001</v>
      </c>
      <c r="E390" s="7" t="s">
        <v>1060</v>
      </c>
    </row>
    <row r="391" spans="1:5" ht="76.5" x14ac:dyDescent="0.2">
      <c r="A391" s="4" t="s">
        <v>428</v>
      </c>
      <c r="B391" s="5" t="s">
        <v>429</v>
      </c>
      <c r="C391" s="7">
        <v>177655.93388</v>
      </c>
      <c r="D391" s="7">
        <v>46125.531510000001</v>
      </c>
      <c r="E391" s="7" t="s">
        <v>1060</v>
      </c>
    </row>
    <row r="392" spans="1:5" ht="38.25" x14ac:dyDescent="0.2">
      <c r="A392" s="4" t="s">
        <v>854</v>
      </c>
      <c r="B392" s="5" t="s">
        <v>872</v>
      </c>
      <c r="C392" s="7">
        <v>28332.384969999999</v>
      </c>
      <c r="D392" s="7">
        <v>33543.673760000005</v>
      </c>
      <c r="E392" s="7">
        <f>C392/D392*100</f>
        <v>84.464168035719638</v>
      </c>
    </row>
    <row r="393" spans="1:5" ht="38.25" x14ac:dyDescent="0.2">
      <c r="A393" s="4" t="s">
        <v>855</v>
      </c>
      <c r="B393" s="5" t="s">
        <v>873</v>
      </c>
      <c r="C393" s="7">
        <v>28332.384969999999</v>
      </c>
      <c r="D393" s="7">
        <v>33543.673760000005</v>
      </c>
      <c r="E393" s="7">
        <f>C393/D393*100</f>
        <v>84.464168035719638</v>
      </c>
    </row>
    <row r="394" spans="1:5" ht="25.5" x14ac:dyDescent="0.2">
      <c r="A394" s="4" t="s">
        <v>952</v>
      </c>
      <c r="B394" s="5" t="s">
        <v>959</v>
      </c>
      <c r="C394" s="7">
        <v>16630.7</v>
      </c>
      <c r="D394" s="7">
        <v>0</v>
      </c>
      <c r="E394" s="7">
        <v>0</v>
      </c>
    </row>
    <row r="395" spans="1:5" ht="25.5" x14ac:dyDescent="0.2">
      <c r="A395" s="4" t="s">
        <v>953</v>
      </c>
      <c r="B395" s="5" t="s">
        <v>960</v>
      </c>
      <c r="C395" s="7">
        <v>16630.7</v>
      </c>
      <c r="D395" s="19">
        <v>0</v>
      </c>
      <c r="E395" s="7">
        <v>0</v>
      </c>
    </row>
    <row r="396" spans="1:5" ht="15" x14ac:dyDescent="0.25">
      <c r="A396" s="4" t="s">
        <v>1040</v>
      </c>
      <c r="B396" s="22" t="s">
        <v>1041</v>
      </c>
      <c r="C396" s="7">
        <v>0</v>
      </c>
      <c r="D396" s="19">
        <v>322.64231000000001</v>
      </c>
      <c r="E396" s="7">
        <f t="shared" ref="E396:E403" si="12">C396/D396*100</f>
        <v>0</v>
      </c>
    </row>
    <row r="397" spans="1:5" ht="15" x14ac:dyDescent="0.25">
      <c r="A397" s="4" t="s">
        <v>1042</v>
      </c>
      <c r="B397" s="22" t="s">
        <v>1043</v>
      </c>
      <c r="C397" s="7">
        <v>0</v>
      </c>
      <c r="D397" s="19">
        <v>322.64231000000001</v>
      </c>
      <c r="E397" s="7">
        <f t="shared" si="12"/>
        <v>0</v>
      </c>
    </row>
    <row r="398" spans="1:5" x14ac:dyDescent="0.2">
      <c r="A398" s="4" t="s">
        <v>430</v>
      </c>
      <c r="B398" s="5" t="s">
        <v>431</v>
      </c>
      <c r="C398" s="7">
        <v>3387744.4712800002</v>
      </c>
      <c r="D398" s="7">
        <v>2377549.9556</v>
      </c>
      <c r="E398" s="7">
        <f t="shared" si="12"/>
        <v>142.48888707051654</v>
      </c>
    </row>
    <row r="399" spans="1:5" ht="25.5" x14ac:dyDescent="0.2">
      <c r="A399" s="4" t="s">
        <v>1010</v>
      </c>
      <c r="B399" s="5" t="s">
        <v>1011</v>
      </c>
      <c r="C399" s="7">
        <v>0</v>
      </c>
      <c r="D399" s="7">
        <v>1854.4108000000001</v>
      </c>
      <c r="E399" s="7">
        <f t="shared" si="12"/>
        <v>0</v>
      </c>
    </row>
    <row r="400" spans="1:5" ht="25.5" x14ac:dyDescent="0.2">
      <c r="A400" s="4" t="s">
        <v>432</v>
      </c>
      <c r="B400" s="5" t="s">
        <v>433</v>
      </c>
      <c r="C400" s="7">
        <v>21390.5</v>
      </c>
      <c r="D400" s="7">
        <v>25156.799999999999</v>
      </c>
      <c r="E400" s="7">
        <f t="shared" si="12"/>
        <v>85.02869999363989</v>
      </c>
    </row>
    <row r="401" spans="1:5" ht="38.25" x14ac:dyDescent="0.2">
      <c r="A401" s="4" t="s">
        <v>434</v>
      </c>
      <c r="B401" s="5" t="s">
        <v>435</v>
      </c>
      <c r="C401" s="7">
        <v>21390.5</v>
      </c>
      <c r="D401" s="19">
        <v>25156.799999999999</v>
      </c>
      <c r="E401" s="7">
        <f t="shared" si="12"/>
        <v>85.02869999363989</v>
      </c>
    </row>
    <row r="402" spans="1:5" ht="38.25" x14ac:dyDescent="0.2">
      <c r="A402" s="4" t="s">
        <v>436</v>
      </c>
      <c r="B402" s="5" t="s">
        <v>437</v>
      </c>
      <c r="C402" s="7">
        <v>708.7</v>
      </c>
      <c r="D402" s="19">
        <v>716.8</v>
      </c>
      <c r="E402" s="7">
        <f t="shared" si="12"/>
        <v>98.869977678571445</v>
      </c>
    </row>
    <row r="403" spans="1:5" ht="38.25" x14ac:dyDescent="0.2">
      <c r="A403" s="4" t="s">
        <v>438</v>
      </c>
      <c r="B403" s="5" t="s">
        <v>439</v>
      </c>
      <c r="C403" s="7">
        <v>708.7</v>
      </c>
      <c r="D403" s="7">
        <v>716.8</v>
      </c>
      <c r="E403" s="7">
        <f t="shared" si="12"/>
        <v>98.869977678571445</v>
      </c>
    </row>
    <row r="404" spans="1:5" ht="25.5" x14ac:dyDescent="0.2">
      <c r="A404" s="4" t="s">
        <v>440</v>
      </c>
      <c r="B404" s="5" t="s">
        <v>441</v>
      </c>
      <c r="C404" s="7">
        <v>0</v>
      </c>
      <c r="D404" s="7">
        <v>0</v>
      </c>
      <c r="E404" s="7">
        <v>0</v>
      </c>
    </row>
    <row r="405" spans="1:5" ht="25.5" x14ac:dyDescent="0.2">
      <c r="A405" s="4" t="s">
        <v>442</v>
      </c>
      <c r="B405" s="5" t="s">
        <v>443</v>
      </c>
      <c r="C405" s="7">
        <v>238780.03988</v>
      </c>
      <c r="D405" s="7">
        <v>189881.20587999999</v>
      </c>
      <c r="E405" s="7">
        <f t="shared" ref="E405:E425" si="13">C405/D405*100</f>
        <v>125.75232960701904</v>
      </c>
    </row>
    <row r="406" spans="1:5" ht="63.75" x14ac:dyDescent="0.2">
      <c r="A406" s="4" t="s">
        <v>954</v>
      </c>
      <c r="B406" s="5" t="s">
        <v>874</v>
      </c>
      <c r="C406" s="7">
        <v>10262.4</v>
      </c>
      <c r="D406" s="7">
        <v>37238.76</v>
      </c>
      <c r="E406" s="7">
        <f t="shared" si="13"/>
        <v>27.558382717362228</v>
      </c>
    </row>
    <row r="407" spans="1:5" ht="63.75" x14ac:dyDescent="0.2">
      <c r="A407" s="4" t="s">
        <v>856</v>
      </c>
      <c r="B407" s="5" t="s">
        <v>875</v>
      </c>
      <c r="C407" s="7">
        <v>10262.4</v>
      </c>
      <c r="D407" s="7">
        <v>37238.76</v>
      </c>
      <c r="E407" s="7">
        <f t="shared" si="13"/>
        <v>27.558382717362228</v>
      </c>
    </row>
    <row r="408" spans="1:5" ht="38.25" x14ac:dyDescent="0.2">
      <c r="A408" s="4" t="s">
        <v>689</v>
      </c>
      <c r="B408" s="5" t="s">
        <v>444</v>
      </c>
      <c r="C408" s="7">
        <v>9182.1</v>
      </c>
      <c r="D408" s="7">
        <v>6451.2359999999999</v>
      </c>
      <c r="E408" s="7">
        <f t="shared" si="13"/>
        <v>142.33086496913151</v>
      </c>
    </row>
    <row r="409" spans="1:5" ht="38.25" x14ac:dyDescent="0.2">
      <c r="A409" s="4" t="s">
        <v>690</v>
      </c>
      <c r="B409" s="5" t="s">
        <v>445</v>
      </c>
      <c r="C409" s="7">
        <v>9182.1</v>
      </c>
      <c r="D409" s="7">
        <v>6451.2359999999999</v>
      </c>
      <c r="E409" s="7">
        <f t="shared" si="13"/>
        <v>142.33086496913151</v>
      </c>
    </row>
    <row r="410" spans="1:5" ht="38.25" x14ac:dyDescent="0.2">
      <c r="A410" s="4" t="s">
        <v>446</v>
      </c>
      <c r="B410" s="5" t="s">
        <v>447</v>
      </c>
      <c r="C410" s="7">
        <v>21224.79423</v>
      </c>
      <c r="D410" s="7">
        <v>21213.988129999998</v>
      </c>
      <c r="E410" s="7">
        <f t="shared" si="13"/>
        <v>100.05093855966065</v>
      </c>
    </row>
    <row r="411" spans="1:5" ht="38.25" x14ac:dyDescent="0.2">
      <c r="A411" s="4" t="s">
        <v>448</v>
      </c>
      <c r="B411" s="5" t="s">
        <v>449</v>
      </c>
      <c r="C411" s="7">
        <v>21224.79423</v>
      </c>
      <c r="D411" s="7">
        <v>21213.988129999998</v>
      </c>
      <c r="E411" s="7">
        <f t="shared" si="13"/>
        <v>100.05093855966065</v>
      </c>
    </row>
    <row r="412" spans="1:5" ht="38.25" x14ac:dyDescent="0.2">
      <c r="A412" s="4" t="s">
        <v>691</v>
      </c>
      <c r="B412" s="5" t="s">
        <v>450</v>
      </c>
      <c r="C412" s="7">
        <v>2943.4319999999998</v>
      </c>
      <c r="D412" s="7">
        <v>7139.6769999999997</v>
      </c>
      <c r="E412" s="7">
        <f t="shared" si="13"/>
        <v>41.226402819063104</v>
      </c>
    </row>
    <row r="413" spans="1:5" ht="51" x14ac:dyDescent="0.2">
      <c r="A413" s="4" t="s">
        <v>692</v>
      </c>
      <c r="B413" s="5" t="s">
        <v>451</v>
      </c>
      <c r="C413" s="7">
        <v>2943.4319999999998</v>
      </c>
      <c r="D413" s="7">
        <v>7139.6769999999997</v>
      </c>
      <c r="E413" s="7">
        <f t="shared" si="13"/>
        <v>41.226402819063104</v>
      </c>
    </row>
    <row r="414" spans="1:5" ht="38.25" x14ac:dyDescent="0.2">
      <c r="A414" s="4" t="s">
        <v>452</v>
      </c>
      <c r="B414" s="5" t="s">
        <v>453</v>
      </c>
      <c r="C414" s="7">
        <v>73966.335760000002</v>
      </c>
      <c r="D414" s="7">
        <v>72588.047510000004</v>
      </c>
      <c r="E414" s="7">
        <f t="shared" si="13"/>
        <v>101.89878126947845</v>
      </c>
    </row>
    <row r="415" spans="1:5" ht="51" x14ac:dyDescent="0.2">
      <c r="A415" s="4" t="s">
        <v>454</v>
      </c>
      <c r="B415" s="5" t="s">
        <v>455</v>
      </c>
      <c r="C415" s="7">
        <v>73966.335760000002</v>
      </c>
      <c r="D415" s="7">
        <v>72588.047510000004</v>
      </c>
      <c r="E415" s="7">
        <f t="shared" si="13"/>
        <v>101.89878126947845</v>
      </c>
    </row>
    <row r="416" spans="1:5" ht="38.25" x14ac:dyDescent="0.2">
      <c r="A416" s="4" t="s">
        <v>456</v>
      </c>
      <c r="B416" s="5" t="s">
        <v>457</v>
      </c>
      <c r="C416" s="7">
        <v>12.489270000000001</v>
      </c>
      <c r="D416" s="7">
        <v>12.205719999999999</v>
      </c>
      <c r="E416" s="7">
        <f t="shared" si="13"/>
        <v>102.32309114087495</v>
      </c>
    </row>
    <row r="417" spans="1:5" ht="38.25" x14ac:dyDescent="0.2">
      <c r="A417" s="4" t="s">
        <v>458</v>
      </c>
      <c r="B417" s="5" t="s">
        <v>459</v>
      </c>
      <c r="C417" s="7">
        <v>12.489270000000001</v>
      </c>
      <c r="D417" s="7">
        <v>12.205719999999999</v>
      </c>
      <c r="E417" s="7">
        <f t="shared" si="13"/>
        <v>102.32309114087495</v>
      </c>
    </row>
    <row r="418" spans="1:5" ht="25.5" x14ac:dyDescent="0.2">
      <c r="A418" s="4" t="s">
        <v>693</v>
      </c>
      <c r="B418" s="5" t="s">
        <v>460</v>
      </c>
      <c r="C418" s="7">
        <v>764503.94572000008</v>
      </c>
      <c r="D418" s="7">
        <v>725478.13683000009</v>
      </c>
      <c r="E418" s="7">
        <f t="shared" si="13"/>
        <v>105.37932253348454</v>
      </c>
    </row>
    <row r="419" spans="1:5" ht="25.5" x14ac:dyDescent="0.2">
      <c r="A419" s="4" t="s">
        <v>461</v>
      </c>
      <c r="B419" s="5" t="s">
        <v>462</v>
      </c>
      <c r="C419" s="7">
        <v>764503.94572000008</v>
      </c>
      <c r="D419" s="7">
        <v>725478.13683000009</v>
      </c>
      <c r="E419" s="7">
        <f t="shared" si="13"/>
        <v>105.37932253348454</v>
      </c>
    </row>
    <row r="420" spans="1:5" ht="25.5" x14ac:dyDescent="0.2">
      <c r="A420" s="4" t="s">
        <v>463</v>
      </c>
      <c r="B420" s="5" t="s">
        <v>464</v>
      </c>
      <c r="C420" s="7">
        <v>4843.2865499999998</v>
      </c>
      <c r="D420" s="7">
        <v>5753.2401200000004</v>
      </c>
      <c r="E420" s="7">
        <f t="shared" si="13"/>
        <v>84.183633030772924</v>
      </c>
    </row>
    <row r="421" spans="1:5" ht="38.25" x14ac:dyDescent="0.2">
      <c r="A421" s="4" t="s">
        <v>465</v>
      </c>
      <c r="B421" s="5" t="s">
        <v>466</v>
      </c>
      <c r="C421" s="7">
        <v>4843.2865499999998</v>
      </c>
      <c r="D421" s="7">
        <v>5753.2401200000004</v>
      </c>
      <c r="E421" s="7">
        <f t="shared" si="13"/>
        <v>84.183633030772924</v>
      </c>
    </row>
    <row r="422" spans="1:5" ht="51" x14ac:dyDescent="0.2">
      <c r="A422" s="4" t="s">
        <v>467</v>
      </c>
      <c r="B422" s="20" t="s">
        <v>468</v>
      </c>
      <c r="C422" s="7">
        <v>3086.03208</v>
      </c>
      <c r="D422" s="19">
        <v>3417.5645800000002</v>
      </c>
      <c r="E422" s="7">
        <f t="shared" si="13"/>
        <v>90.299159174923332</v>
      </c>
    </row>
    <row r="423" spans="1:5" ht="51" x14ac:dyDescent="0.2">
      <c r="A423" s="4" t="s">
        <v>469</v>
      </c>
      <c r="B423" s="5" t="s">
        <v>470</v>
      </c>
      <c r="C423" s="7">
        <v>3086.03208</v>
      </c>
      <c r="D423" s="7">
        <v>3417.5645800000002</v>
      </c>
      <c r="E423" s="7">
        <f t="shared" si="13"/>
        <v>90.299159174923332</v>
      </c>
    </row>
    <row r="424" spans="1:5" ht="38.25" x14ac:dyDescent="0.2">
      <c r="A424" s="4" t="s">
        <v>471</v>
      </c>
      <c r="B424" s="5" t="s">
        <v>472</v>
      </c>
      <c r="C424" s="7">
        <v>106.30644000000001</v>
      </c>
      <c r="D424" s="7">
        <v>120.55322</v>
      </c>
      <c r="E424" s="7">
        <f t="shared" si="13"/>
        <v>88.182165519925576</v>
      </c>
    </row>
    <row r="425" spans="1:5" ht="38.25" x14ac:dyDescent="0.2">
      <c r="A425" s="4" t="s">
        <v>473</v>
      </c>
      <c r="B425" s="5" t="s">
        <v>474</v>
      </c>
      <c r="C425" s="7">
        <v>106.30644000000001</v>
      </c>
      <c r="D425" s="7">
        <v>120.55322</v>
      </c>
      <c r="E425" s="7">
        <f t="shared" si="13"/>
        <v>88.182165519925576</v>
      </c>
    </row>
    <row r="426" spans="1:5" ht="38.25" x14ac:dyDescent="0.2">
      <c r="A426" s="4" t="s">
        <v>475</v>
      </c>
      <c r="B426" s="5" t="s">
        <v>476</v>
      </c>
      <c r="C426" s="7">
        <v>890896.96912999998</v>
      </c>
      <c r="D426" s="7">
        <v>273923.88468999998</v>
      </c>
      <c r="E426" s="7" t="s">
        <v>1060</v>
      </c>
    </row>
    <row r="427" spans="1:5" ht="63.75" x14ac:dyDescent="0.2">
      <c r="A427" s="4" t="s">
        <v>477</v>
      </c>
      <c r="B427" s="5" t="s">
        <v>478</v>
      </c>
      <c r="C427" s="7">
        <v>292585.48950000003</v>
      </c>
      <c r="D427" s="7">
        <v>298850.93806000001</v>
      </c>
      <c r="E427" s="7">
        <f t="shared" ref="E427:E436" si="14">C427/D427*100</f>
        <v>97.903487069281979</v>
      </c>
    </row>
    <row r="428" spans="1:5" ht="63.75" x14ac:dyDescent="0.2">
      <c r="A428" s="4" t="s">
        <v>479</v>
      </c>
      <c r="B428" s="5" t="s">
        <v>480</v>
      </c>
      <c r="C428" s="7">
        <v>292585.48950000003</v>
      </c>
      <c r="D428" s="7">
        <v>298850.93806000001</v>
      </c>
      <c r="E428" s="7">
        <f t="shared" si="14"/>
        <v>97.903487069281979</v>
      </c>
    </row>
    <row r="429" spans="1:5" x14ac:dyDescent="0.2">
      <c r="A429" s="4" t="s">
        <v>481</v>
      </c>
      <c r="B429" s="5" t="s">
        <v>482</v>
      </c>
      <c r="C429" s="7">
        <v>39300</v>
      </c>
      <c r="D429" s="7">
        <v>55500</v>
      </c>
      <c r="E429" s="7">
        <f t="shared" si="14"/>
        <v>70.810810810810807</v>
      </c>
    </row>
    <row r="430" spans="1:5" ht="25.5" x14ac:dyDescent="0.2">
      <c r="A430" s="4" t="s">
        <v>483</v>
      </c>
      <c r="B430" s="5" t="s">
        <v>484</v>
      </c>
      <c r="C430" s="7">
        <v>39300</v>
      </c>
      <c r="D430" s="7">
        <v>55500</v>
      </c>
      <c r="E430" s="7">
        <f t="shared" si="14"/>
        <v>70.810810810810807</v>
      </c>
    </row>
    <row r="431" spans="1:5" ht="51" x14ac:dyDescent="0.2">
      <c r="A431" s="4" t="s">
        <v>485</v>
      </c>
      <c r="B431" s="5" t="s">
        <v>486</v>
      </c>
      <c r="C431" s="7">
        <v>7384.5</v>
      </c>
      <c r="D431" s="7">
        <v>21618</v>
      </c>
      <c r="E431" s="7">
        <f t="shared" si="14"/>
        <v>34.159034138218153</v>
      </c>
    </row>
    <row r="432" spans="1:5" ht="51" x14ac:dyDescent="0.2">
      <c r="A432" s="4" t="s">
        <v>487</v>
      </c>
      <c r="B432" s="5" t="s">
        <v>488</v>
      </c>
      <c r="C432" s="7">
        <v>7384.5</v>
      </c>
      <c r="D432" s="19">
        <v>21618</v>
      </c>
      <c r="E432" s="7">
        <f t="shared" si="14"/>
        <v>34.159034138218153</v>
      </c>
    </row>
    <row r="433" spans="1:5" ht="51" x14ac:dyDescent="0.2">
      <c r="A433" s="4" t="s">
        <v>489</v>
      </c>
      <c r="B433" s="5" t="s">
        <v>490</v>
      </c>
      <c r="C433" s="7">
        <v>16157.3</v>
      </c>
      <c r="D433" s="7">
        <v>18454</v>
      </c>
      <c r="E433" s="7">
        <f t="shared" si="14"/>
        <v>87.554459737726233</v>
      </c>
    </row>
    <row r="434" spans="1:5" ht="51" x14ac:dyDescent="0.2">
      <c r="A434" s="4" t="s">
        <v>491</v>
      </c>
      <c r="B434" s="5" t="s">
        <v>492</v>
      </c>
      <c r="C434" s="7">
        <v>16157.3</v>
      </c>
      <c r="D434" s="7">
        <v>18454</v>
      </c>
      <c r="E434" s="7">
        <f t="shared" si="14"/>
        <v>87.554459737726233</v>
      </c>
    </row>
    <row r="435" spans="1:5" ht="63.75" x14ac:dyDescent="0.2">
      <c r="A435" s="4" t="s">
        <v>493</v>
      </c>
      <c r="B435" s="5" t="s">
        <v>494</v>
      </c>
      <c r="C435" s="7">
        <v>246034.81487</v>
      </c>
      <c r="D435" s="7">
        <v>216912.43231999999</v>
      </c>
      <c r="E435" s="7">
        <f t="shared" si="14"/>
        <v>113.42587063291847</v>
      </c>
    </row>
    <row r="436" spans="1:5" ht="63.75" x14ac:dyDescent="0.2">
      <c r="A436" s="4" t="s">
        <v>495</v>
      </c>
      <c r="B436" s="5" t="s">
        <v>496</v>
      </c>
      <c r="C436" s="7">
        <v>246034.81487</v>
      </c>
      <c r="D436" s="7">
        <v>216912.43231999999</v>
      </c>
      <c r="E436" s="7">
        <f t="shared" si="14"/>
        <v>113.42587063291847</v>
      </c>
    </row>
    <row r="437" spans="1:5" x14ac:dyDescent="0.2">
      <c r="A437" s="4" t="s">
        <v>694</v>
      </c>
      <c r="B437" s="5" t="s">
        <v>806</v>
      </c>
      <c r="C437" s="7">
        <v>0</v>
      </c>
      <c r="D437" s="7">
        <v>0</v>
      </c>
      <c r="E437" s="7">
        <v>0</v>
      </c>
    </row>
    <row r="438" spans="1:5" ht="25.5" x14ac:dyDescent="0.2">
      <c r="A438" s="4" t="s">
        <v>695</v>
      </c>
      <c r="B438" s="5" t="s">
        <v>807</v>
      </c>
      <c r="C438" s="7">
        <v>0</v>
      </c>
      <c r="D438" s="7">
        <v>0</v>
      </c>
      <c r="E438" s="7">
        <v>0</v>
      </c>
    </row>
    <row r="439" spans="1:5" ht="25.5" x14ac:dyDescent="0.2">
      <c r="A439" s="4" t="s">
        <v>497</v>
      </c>
      <c r="B439" s="5" t="s">
        <v>498</v>
      </c>
      <c r="C439" s="7">
        <v>652348.72704999999</v>
      </c>
      <c r="D439" s="7">
        <v>308574.04423</v>
      </c>
      <c r="E439" s="7" t="s">
        <v>1060</v>
      </c>
    </row>
    <row r="440" spans="1:5" ht="25.5" x14ac:dyDescent="0.2">
      <c r="A440" s="4" t="s">
        <v>499</v>
      </c>
      <c r="B440" s="5" t="s">
        <v>500</v>
      </c>
      <c r="C440" s="7">
        <v>652348.72704999999</v>
      </c>
      <c r="D440" s="7">
        <v>308574.04423</v>
      </c>
      <c r="E440" s="7" t="s">
        <v>1060</v>
      </c>
    </row>
    <row r="441" spans="1:5" ht="25.5" x14ac:dyDescent="0.2">
      <c r="A441" s="4" t="s">
        <v>501</v>
      </c>
      <c r="B441" s="5" t="s">
        <v>502</v>
      </c>
      <c r="C441" s="7">
        <v>92026.308799999999</v>
      </c>
      <c r="D441" s="7">
        <v>86694.030510000011</v>
      </c>
      <c r="E441" s="7">
        <f t="shared" ref="E441:E448" si="15">C441/D441*100</f>
        <v>106.15068679888509</v>
      </c>
    </row>
    <row r="442" spans="1:5" x14ac:dyDescent="0.2">
      <c r="A442" s="4" t="s">
        <v>503</v>
      </c>
      <c r="B442" s="5" t="s">
        <v>504</v>
      </c>
      <c r="C442" s="7">
        <v>2013857.8147100001</v>
      </c>
      <c r="D442" s="7">
        <v>1723123.71395</v>
      </c>
      <c r="E442" s="7">
        <f t="shared" si="15"/>
        <v>116.87250302495902</v>
      </c>
    </row>
    <row r="443" spans="1:5" ht="38.25" x14ac:dyDescent="0.2">
      <c r="A443" s="4" t="s">
        <v>696</v>
      </c>
      <c r="B443" s="5" t="s">
        <v>505</v>
      </c>
      <c r="C443" s="7">
        <v>8114.8833299999997</v>
      </c>
      <c r="D443" s="7">
        <v>6278.5248099999999</v>
      </c>
      <c r="E443" s="7">
        <f t="shared" si="15"/>
        <v>129.24824820434213</v>
      </c>
    </row>
    <row r="444" spans="1:5" ht="38.25" x14ac:dyDescent="0.2">
      <c r="A444" s="4" t="s">
        <v>697</v>
      </c>
      <c r="B444" s="5" t="s">
        <v>506</v>
      </c>
      <c r="C444" s="7">
        <v>1526.75794</v>
      </c>
      <c r="D444" s="7">
        <v>1400.3452299999999</v>
      </c>
      <c r="E444" s="7">
        <f t="shared" si="15"/>
        <v>109.02725322954826</v>
      </c>
    </row>
    <row r="445" spans="1:5" ht="51" x14ac:dyDescent="0.2">
      <c r="A445" s="4" t="s">
        <v>888</v>
      </c>
      <c r="B445" s="5" t="s">
        <v>899</v>
      </c>
      <c r="C445" s="7">
        <v>9069.8474800000004</v>
      </c>
      <c r="D445" s="7">
        <v>117860.12781999999</v>
      </c>
      <c r="E445" s="7">
        <f t="shared" si="15"/>
        <v>7.6954332629367084</v>
      </c>
    </row>
    <row r="446" spans="1:5" ht="51" x14ac:dyDescent="0.2">
      <c r="A446" s="4" t="s">
        <v>889</v>
      </c>
      <c r="B446" s="5" t="s">
        <v>900</v>
      </c>
      <c r="C446" s="7">
        <v>9069.8474800000004</v>
      </c>
      <c r="D446" s="7">
        <v>117860.12781999999</v>
      </c>
      <c r="E446" s="7">
        <f t="shared" si="15"/>
        <v>7.6954332629367084</v>
      </c>
    </row>
    <row r="447" spans="1:5" ht="25.5" x14ac:dyDescent="0.2">
      <c r="A447" s="4" t="s">
        <v>507</v>
      </c>
      <c r="B447" s="5" t="s">
        <v>508</v>
      </c>
      <c r="C447" s="7">
        <v>89330.868199999997</v>
      </c>
      <c r="D447" s="7">
        <v>75526.16519</v>
      </c>
      <c r="E447" s="7">
        <f t="shared" si="15"/>
        <v>118.27804043177848</v>
      </c>
    </row>
    <row r="448" spans="1:5" ht="38.25" x14ac:dyDescent="0.2">
      <c r="A448" s="4" t="s">
        <v>509</v>
      </c>
      <c r="B448" s="5" t="s">
        <v>510</v>
      </c>
      <c r="C448" s="7">
        <v>89330.868199999997</v>
      </c>
      <c r="D448" s="7">
        <v>75526.16519</v>
      </c>
      <c r="E448" s="7">
        <f t="shared" si="15"/>
        <v>118.27804043177848</v>
      </c>
    </row>
    <row r="449" spans="1:5" ht="38.25" x14ac:dyDescent="0.2">
      <c r="A449" s="4" t="s">
        <v>698</v>
      </c>
      <c r="B449" s="5" t="s">
        <v>511</v>
      </c>
      <c r="C449" s="7">
        <v>94241.602969999993</v>
      </c>
      <c r="D449" s="7">
        <v>7415</v>
      </c>
      <c r="E449" s="7" t="s">
        <v>1060</v>
      </c>
    </row>
    <row r="450" spans="1:5" ht="38.25" x14ac:dyDescent="0.2">
      <c r="A450" s="4" t="s">
        <v>512</v>
      </c>
      <c r="B450" s="5" t="s">
        <v>513</v>
      </c>
      <c r="C450" s="7">
        <v>0</v>
      </c>
      <c r="D450" s="7">
        <v>10260</v>
      </c>
      <c r="E450" s="7">
        <f>C450/D450*100</f>
        <v>0</v>
      </c>
    </row>
    <row r="451" spans="1:5" ht="38.25" x14ac:dyDescent="0.2">
      <c r="A451" s="4" t="s">
        <v>514</v>
      </c>
      <c r="B451" s="5" t="s">
        <v>515</v>
      </c>
      <c r="C451" s="7">
        <v>0</v>
      </c>
      <c r="D451" s="7">
        <v>10260</v>
      </c>
      <c r="E451" s="7">
        <f>C451/D451*100</f>
        <v>0</v>
      </c>
    </row>
    <row r="452" spans="1:5" ht="38.25" x14ac:dyDescent="0.2">
      <c r="A452" s="4" t="s">
        <v>699</v>
      </c>
      <c r="B452" s="5" t="s">
        <v>808</v>
      </c>
      <c r="C452" s="7">
        <v>0</v>
      </c>
      <c r="D452" s="7">
        <v>0</v>
      </c>
      <c r="E452" s="7">
        <v>0</v>
      </c>
    </row>
    <row r="453" spans="1:5" ht="51" x14ac:dyDescent="0.2">
      <c r="A453" s="4" t="s">
        <v>700</v>
      </c>
      <c r="B453" s="5" t="s">
        <v>809</v>
      </c>
      <c r="C453" s="7">
        <v>0</v>
      </c>
      <c r="D453" s="7">
        <v>0</v>
      </c>
      <c r="E453" s="7">
        <v>0</v>
      </c>
    </row>
    <row r="454" spans="1:5" ht="76.5" x14ac:dyDescent="0.2">
      <c r="A454" s="4" t="s">
        <v>516</v>
      </c>
      <c r="B454" s="5" t="s">
        <v>517</v>
      </c>
      <c r="C454" s="7">
        <v>106.78233999999999</v>
      </c>
      <c r="D454" s="7">
        <v>130.89797000000002</v>
      </c>
      <c r="E454" s="7">
        <f>C454/D454*100</f>
        <v>81.576773115732792</v>
      </c>
    </row>
    <row r="455" spans="1:5" ht="38.25" x14ac:dyDescent="0.2">
      <c r="A455" s="4" t="s">
        <v>979</v>
      </c>
      <c r="B455" s="5" t="s">
        <v>1000</v>
      </c>
      <c r="C455" s="7">
        <v>38.718000000000004</v>
      </c>
      <c r="D455" s="7">
        <v>0</v>
      </c>
      <c r="E455" s="7">
        <v>0</v>
      </c>
    </row>
    <row r="456" spans="1:5" ht="127.5" x14ac:dyDescent="0.2">
      <c r="A456" s="4" t="s">
        <v>857</v>
      </c>
      <c r="B456" s="5" t="s">
        <v>518</v>
      </c>
      <c r="C456" s="7">
        <v>1629.67806</v>
      </c>
      <c r="D456" s="7">
        <v>2629.2667200000001</v>
      </c>
      <c r="E456" s="7">
        <f>C456/D456*100</f>
        <v>61.982226740389422</v>
      </c>
    </row>
    <row r="457" spans="1:5" ht="141" x14ac:dyDescent="0.25">
      <c r="A457" s="4" t="s">
        <v>858</v>
      </c>
      <c r="B457" s="23" t="s">
        <v>519</v>
      </c>
      <c r="C457" s="7">
        <v>1629.67806</v>
      </c>
      <c r="D457" s="7">
        <v>2629.2667200000001</v>
      </c>
      <c r="E457" s="7">
        <f>C457/D457*100</f>
        <v>61.982226740389422</v>
      </c>
    </row>
    <row r="458" spans="1:5" ht="26.25" x14ac:dyDescent="0.25">
      <c r="A458" s="4" t="s">
        <v>1012</v>
      </c>
      <c r="B458" s="23" t="s">
        <v>1014</v>
      </c>
      <c r="C458" s="7">
        <v>0</v>
      </c>
      <c r="D458" s="7">
        <v>0</v>
      </c>
      <c r="E458" s="7">
        <v>0</v>
      </c>
    </row>
    <row r="459" spans="1:5" ht="26.25" x14ac:dyDescent="0.25">
      <c r="A459" s="4" t="s">
        <v>1044</v>
      </c>
      <c r="B459" s="22" t="s">
        <v>1045</v>
      </c>
      <c r="C459" s="7">
        <v>0</v>
      </c>
      <c r="D459" s="7">
        <v>28272</v>
      </c>
      <c r="E459" s="7">
        <f>C459/D459*100</f>
        <v>0</v>
      </c>
    </row>
    <row r="460" spans="1:5" ht="26.25" x14ac:dyDescent="0.25">
      <c r="A460" s="4" t="s">
        <v>1046</v>
      </c>
      <c r="B460" s="22" t="s">
        <v>1047</v>
      </c>
      <c r="C460" s="7">
        <v>0</v>
      </c>
      <c r="D460" s="7">
        <v>28272</v>
      </c>
      <c r="E460" s="7">
        <f>C460/D460*100</f>
        <v>0</v>
      </c>
    </row>
    <row r="461" spans="1:5" ht="39" x14ac:dyDescent="0.25">
      <c r="A461" s="4" t="s">
        <v>1048</v>
      </c>
      <c r="B461" s="22" t="s">
        <v>1049</v>
      </c>
      <c r="C461" s="7">
        <v>0</v>
      </c>
      <c r="D461" s="7">
        <v>10172.76737</v>
      </c>
      <c r="E461" s="7">
        <f>C461/D461*100</f>
        <v>0</v>
      </c>
    </row>
    <row r="462" spans="1:5" ht="39" x14ac:dyDescent="0.25">
      <c r="A462" s="4" t="s">
        <v>1050</v>
      </c>
      <c r="B462" s="22" t="s">
        <v>1051</v>
      </c>
      <c r="C462" s="7">
        <v>0</v>
      </c>
      <c r="D462" s="7">
        <v>10172.76737</v>
      </c>
      <c r="E462" s="7">
        <f>C462/D462*100</f>
        <v>0</v>
      </c>
    </row>
    <row r="463" spans="1:5" ht="39" x14ac:dyDescent="0.25">
      <c r="A463" s="4" t="s">
        <v>980</v>
      </c>
      <c r="B463" s="23" t="s">
        <v>1001</v>
      </c>
      <c r="C463" s="7">
        <v>46106.461579999996</v>
      </c>
      <c r="D463" s="7">
        <v>0</v>
      </c>
      <c r="E463" s="7">
        <v>0</v>
      </c>
    </row>
    <row r="464" spans="1:5" ht="39" x14ac:dyDescent="0.25">
      <c r="A464" s="4" t="s">
        <v>981</v>
      </c>
      <c r="B464" s="23" t="s">
        <v>1002</v>
      </c>
      <c r="C464" s="7">
        <v>46106.461579999996</v>
      </c>
      <c r="D464" s="7">
        <v>0</v>
      </c>
      <c r="E464" s="7">
        <v>0</v>
      </c>
    </row>
    <row r="465" spans="1:5" ht="26.25" x14ac:dyDescent="0.25">
      <c r="A465" s="4" t="s">
        <v>1013</v>
      </c>
      <c r="B465" s="23" t="s">
        <v>1015</v>
      </c>
      <c r="C465" s="7">
        <v>0</v>
      </c>
      <c r="D465" s="7">
        <v>0</v>
      </c>
      <c r="E465" s="7">
        <v>0</v>
      </c>
    </row>
    <row r="466" spans="1:5" ht="39" x14ac:dyDescent="0.25">
      <c r="A466" s="4" t="s">
        <v>520</v>
      </c>
      <c r="B466" s="23" t="s">
        <v>521</v>
      </c>
      <c r="C466" s="7">
        <v>304657.24902999995</v>
      </c>
      <c r="D466" s="7">
        <v>957092.84584000008</v>
      </c>
      <c r="E466" s="7">
        <f>C466/D466*100</f>
        <v>31.831525055713389</v>
      </c>
    </row>
    <row r="467" spans="1:5" ht="51" x14ac:dyDescent="0.2">
      <c r="A467" s="4" t="s">
        <v>522</v>
      </c>
      <c r="B467" s="5" t="s">
        <v>523</v>
      </c>
      <c r="C467" s="7">
        <v>304657.24902999995</v>
      </c>
      <c r="D467" s="7">
        <v>957092.84584000008</v>
      </c>
      <c r="E467" s="7">
        <f>C467/D467*100</f>
        <v>31.831525055713389</v>
      </c>
    </row>
    <row r="468" spans="1:5" ht="51" x14ac:dyDescent="0.2">
      <c r="A468" s="4" t="s">
        <v>859</v>
      </c>
      <c r="B468" s="5" t="s">
        <v>876</v>
      </c>
      <c r="C468" s="7">
        <v>0</v>
      </c>
      <c r="D468" s="7">
        <v>0</v>
      </c>
      <c r="E468" s="7">
        <v>0</v>
      </c>
    </row>
    <row r="469" spans="1:5" ht="63.75" x14ac:dyDescent="0.2">
      <c r="A469" s="4" t="s">
        <v>860</v>
      </c>
      <c r="B469" s="5" t="s">
        <v>877</v>
      </c>
      <c r="C469" s="7">
        <v>0</v>
      </c>
      <c r="D469" s="7">
        <v>0</v>
      </c>
      <c r="E469" s="7">
        <v>0</v>
      </c>
    </row>
    <row r="470" spans="1:5" ht="89.25" x14ac:dyDescent="0.2">
      <c r="A470" s="4" t="s">
        <v>524</v>
      </c>
      <c r="B470" s="5" t="s">
        <v>525</v>
      </c>
      <c r="C470" s="7">
        <v>0</v>
      </c>
      <c r="D470" s="7">
        <v>0</v>
      </c>
      <c r="E470" s="7">
        <v>0</v>
      </c>
    </row>
    <row r="471" spans="1:5" ht="38.25" x14ac:dyDescent="0.2">
      <c r="A471" s="4" t="s">
        <v>890</v>
      </c>
      <c r="B471" s="5" t="s">
        <v>901</v>
      </c>
      <c r="C471" s="7">
        <v>79797.572709999993</v>
      </c>
      <c r="D471" s="7">
        <v>0</v>
      </c>
      <c r="E471" s="7">
        <v>0</v>
      </c>
    </row>
    <row r="472" spans="1:5" ht="51" x14ac:dyDescent="0.2">
      <c r="A472" s="4" t="s">
        <v>891</v>
      </c>
      <c r="B472" s="5" t="s">
        <v>902</v>
      </c>
      <c r="C472" s="7">
        <v>79797.572709999993</v>
      </c>
      <c r="D472" s="7">
        <v>0</v>
      </c>
      <c r="E472" s="7">
        <v>0</v>
      </c>
    </row>
    <row r="473" spans="1:5" ht="38.25" x14ac:dyDescent="0.2">
      <c r="A473" s="4" t="s">
        <v>526</v>
      </c>
      <c r="B473" s="5" t="s">
        <v>527</v>
      </c>
      <c r="C473" s="7">
        <v>293760.53918000002</v>
      </c>
      <c r="D473" s="7">
        <v>477850.46799999999</v>
      </c>
      <c r="E473" s="7">
        <f>C473/D473*100</f>
        <v>61.475411002422632</v>
      </c>
    </row>
    <row r="474" spans="1:5" ht="38.25" x14ac:dyDescent="0.2">
      <c r="A474" s="4" t="s">
        <v>528</v>
      </c>
      <c r="B474" s="5" t="s">
        <v>529</v>
      </c>
      <c r="C474" s="7">
        <v>293760.53918000002</v>
      </c>
      <c r="D474" s="7">
        <v>477850.46799999999</v>
      </c>
      <c r="E474" s="7">
        <f>C474/D474*100</f>
        <v>61.475411002422632</v>
      </c>
    </row>
    <row r="475" spans="1:5" ht="25.5" x14ac:dyDescent="0.2">
      <c r="A475" s="4" t="s">
        <v>701</v>
      </c>
      <c r="B475" s="5" t="s">
        <v>810</v>
      </c>
      <c r="C475" s="7">
        <v>300</v>
      </c>
      <c r="D475" s="7">
        <v>0</v>
      </c>
      <c r="E475" s="7">
        <v>0</v>
      </c>
    </row>
    <row r="476" spans="1:5" ht="25.5" x14ac:dyDescent="0.2">
      <c r="A476" s="4" t="s">
        <v>702</v>
      </c>
      <c r="B476" s="5" t="s">
        <v>811</v>
      </c>
      <c r="C476" s="7">
        <v>300</v>
      </c>
      <c r="D476" s="7">
        <v>0</v>
      </c>
      <c r="E476" s="7">
        <v>0</v>
      </c>
    </row>
    <row r="477" spans="1:5" ht="38.25" x14ac:dyDescent="0.2">
      <c r="A477" s="4" t="s">
        <v>530</v>
      </c>
      <c r="B477" s="5" t="s">
        <v>531</v>
      </c>
      <c r="C477" s="7">
        <v>406.58398</v>
      </c>
      <c r="D477" s="7">
        <v>2977.2049999999999</v>
      </c>
      <c r="E477" s="7">
        <f>C477/D477*100</f>
        <v>13.656566477619108</v>
      </c>
    </row>
    <row r="478" spans="1:5" ht="51" x14ac:dyDescent="0.2">
      <c r="A478" s="4" t="s">
        <v>532</v>
      </c>
      <c r="B478" s="5" t="s">
        <v>533</v>
      </c>
      <c r="C478" s="7">
        <v>406.58398</v>
      </c>
      <c r="D478" s="7">
        <v>2977.2049999999999</v>
      </c>
      <c r="E478" s="7">
        <f>C478/D478*100</f>
        <v>13.656566477619108</v>
      </c>
    </row>
    <row r="479" spans="1:5" ht="25.5" x14ac:dyDescent="0.2">
      <c r="A479" s="4" t="s">
        <v>861</v>
      </c>
      <c r="B479" s="5" t="s">
        <v>878</v>
      </c>
      <c r="C479" s="7">
        <v>1084770.26991</v>
      </c>
      <c r="D479" s="7">
        <v>25258.1</v>
      </c>
      <c r="E479" s="7" t="s">
        <v>1060</v>
      </c>
    </row>
    <row r="480" spans="1:5" s="15" customFormat="1" ht="25.5" x14ac:dyDescent="0.2">
      <c r="A480" s="4" t="s">
        <v>862</v>
      </c>
      <c r="B480" s="5" t="s">
        <v>879</v>
      </c>
      <c r="C480" s="7">
        <v>1084770.26991</v>
      </c>
      <c r="D480" s="7">
        <v>25258.1</v>
      </c>
      <c r="E480" s="7" t="s">
        <v>1060</v>
      </c>
    </row>
    <row r="481" spans="1:5" x14ac:dyDescent="0.2">
      <c r="A481" s="4" t="s">
        <v>534</v>
      </c>
      <c r="B481" s="5" t="s">
        <v>535</v>
      </c>
      <c r="C481" s="7">
        <v>0</v>
      </c>
      <c r="D481" s="7"/>
      <c r="E481" s="7">
        <v>0</v>
      </c>
    </row>
    <row r="482" spans="1:5" ht="25.5" x14ac:dyDescent="0.2">
      <c r="A482" s="4" t="s">
        <v>536</v>
      </c>
      <c r="B482" s="5" t="s">
        <v>537</v>
      </c>
      <c r="C482" s="7">
        <v>0</v>
      </c>
      <c r="D482" s="7"/>
      <c r="E482" s="7">
        <v>0</v>
      </c>
    </row>
    <row r="483" spans="1:5" ht="25.5" x14ac:dyDescent="0.2">
      <c r="A483" s="2" t="s">
        <v>538</v>
      </c>
      <c r="B483" s="3" t="s">
        <v>539</v>
      </c>
      <c r="C483" s="6">
        <v>256710.98141000001</v>
      </c>
      <c r="D483" s="6">
        <v>71763.541270000002</v>
      </c>
      <c r="E483" s="6" t="s">
        <v>1060</v>
      </c>
    </row>
    <row r="484" spans="1:5" ht="25.5" x14ac:dyDescent="0.2">
      <c r="A484" s="4" t="s">
        <v>540</v>
      </c>
      <c r="B484" s="5" t="s">
        <v>541</v>
      </c>
      <c r="C484" s="7">
        <v>256710.98141000001</v>
      </c>
      <c r="D484" s="7">
        <v>71763.541270000002</v>
      </c>
      <c r="E484" s="7" t="s">
        <v>1060</v>
      </c>
    </row>
    <row r="485" spans="1:5" ht="76.5" x14ac:dyDescent="0.2">
      <c r="A485" s="4" t="s">
        <v>542</v>
      </c>
      <c r="B485" s="5" t="s">
        <v>543</v>
      </c>
      <c r="C485" s="7">
        <v>256710.98141000001</v>
      </c>
      <c r="D485" s="7">
        <v>71763.541270000002</v>
      </c>
      <c r="E485" s="7" t="s">
        <v>1060</v>
      </c>
    </row>
    <row r="486" spans="1:5" ht="25.5" x14ac:dyDescent="0.2">
      <c r="A486" s="2" t="s">
        <v>1052</v>
      </c>
      <c r="B486" s="3" t="s">
        <v>1055</v>
      </c>
      <c r="C486" s="6">
        <v>0</v>
      </c>
      <c r="D486" s="6">
        <v>-109.486</v>
      </c>
      <c r="E486" s="6">
        <f>C486/D486*100</f>
        <v>0</v>
      </c>
    </row>
    <row r="487" spans="1:5" ht="25.5" x14ac:dyDescent="0.2">
      <c r="A487" s="4" t="s">
        <v>1053</v>
      </c>
      <c r="B487" s="5" t="s">
        <v>1056</v>
      </c>
      <c r="C487" s="7">
        <v>0</v>
      </c>
      <c r="D487" s="7">
        <v>-109.486</v>
      </c>
      <c r="E487" s="7">
        <f>C487/D487*100</f>
        <v>0</v>
      </c>
    </row>
    <row r="488" spans="1:5" ht="25.5" x14ac:dyDescent="0.2">
      <c r="A488" s="4" t="s">
        <v>1054</v>
      </c>
      <c r="B488" s="5" t="s">
        <v>1057</v>
      </c>
      <c r="C488" s="7">
        <v>0</v>
      </c>
      <c r="D488" s="7">
        <v>-109.486</v>
      </c>
      <c r="E488" s="7">
        <f>C488/D488*100</f>
        <v>0</v>
      </c>
    </row>
    <row r="489" spans="1:5" x14ac:dyDescent="0.2">
      <c r="A489" s="2" t="s">
        <v>904</v>
      </c>
      <c r="B489" s="3" t="s">
        <v>905</v>
      </c>
      <c r="C489" s="6">
        <v>352.1</v>
      </c>
      <c r="D489" s="6">
        <v>247</v>
      </c>
      <c r="E489" s="6">
        <f>C489/D489*100</f>
        <v>142.5506072874494</v>
      </c>
    </row>
    <row r="490" spans="1:5" x14ac:dyDescent="0.2">
      <c r="A490" s="4" t="s">
        <v>906</v>
      </c>
      <c r="B490" s="5" t="s">
        <v>907</v>
      </c>
      <c r="C490" s="7">
        <v>352.1</v>
      </c>
      <c r="D490" s="7">
        <v>247</v>
      </c>
      <c r="E490" s="7">
        <f>C490/D490*100</f>
        <v>142.5506072874494</v>
      </c>
    </row>
    <row r="491" spans="1:5" ht="26.25" x14ac:dyDescent="0.25">
      <c r="A491" s="4" t="s">
        <v>982</v>
      </c>
      <c r="B491" s="23" t="s">
        <v>1003</v>
      </c>
      <c r="C491" s="7">
        <v>52.1</v>
      </c>
      <c r="D491" s="7">
        <v>0</v>
      </c>
      <c r="E491" s="7">
        <v>0</v>
      </c>
    </row>
    <row r="492" spans="1:5" ht="15" x14ac:dyDescent="0.25">
      <c r="A492" s="4" t="s">
        <v>906</v>
      </c>
      <c r="B492" s="23" t="s">
        <v>908</v>
      </c>
      <c r="C492" s="7">
        <v>300</v>
      </c>
      <c r="D492" s="7">
        <v>247</v>
      </c>
      <c r="E492" s="7">
        <f t="shared" ref="E492:E499" si="16">C492/D492*100</f>
        <v>121.4574898785425</v>
      </c>
    </row>
    <row r="493" spans="1:5" ht="51" x14ac:dyDescent="0.2">
      <c r="A493" s="2" t="s">
        <v>544</v>
      </c>
      <c r="B493" s="3" t="s">
        <v>545</v>
      </c>
      <c r="C493" s="6">
        <v>57734.253210000003</v>
      </c>
      <c r="D493" s="6">
        <v>146284.74613999997</v>
      </c>
      <c r="E493" s="6">
        <f t="shared" si="16"/>
        <v>39.467035855362639</v>
      </c>
    </row>
    <row r="494" spans="1:5" ht="51" x14ac:dyDescent="0.2">
      <c r="A494" s="4" t="s">
        <v>546</v>
      </c>
      <c r="B494" s="5" t="s">
        <v>547</v>
      </c>
      <c r="C494" s="7">
        <v>57734.253210000003</v>
      </c>
      <c r="D494" s="7">
        <v>146284.74613999997</v>
      </c>
      <c r="E494" s="7">
        <f t="shared" si="16"/>
        <v>39.467035855362639</v>
      </c>
    </row>
    <row r="495" spans="1:5" ht="51" x14ac:dyDescent="0.2">
      <c r="A495" s="4" t="s">
        <v>548</v>
      </c>
      <c r="B495" s="5" t="s">
        <v>549</v>
      </c>
      <c r="C495" s="7">
        <v>57734.253210000003</v>
      </c>
      <c r="D495" s="7">
        <v>146284.74613999997</v>
      </c>
      <c r="E495" s="7">
        <f t="shared" si="16"/>
        <v>39.467035855362639</v>
      </c>
    </row>
    <row r="496" spans="1:5" ht="25.5" x14ac:dyDescent="0.2">
      <c r="A496" s="4" t="s">
        <v>550</v>
      </c>
      <c r="B496" s="5" t="s">
        <v>551</v>
      </c>
      <c r="C496" s="7">
        <v>17008.40897</v>
      </c>
      <c r="D496" s="7">
        <v>71356.356339999998</v>
      </c>
      <c r="E496" s="7">
        <f t="shared" si="16"/>
        <v>23.835870891386381</v>
      </c>
    </row>
    <row r="497" spans="1:5" ht="25.5" x14ac:dyDescent="0.2">
      <c r="A497" s="4" t="s">
        <v>552</v>
      </c>
      <c r="B497" s="5" t="s">
        <v>553</v>
      </c>
      <c r="C497" s="7">
        <v>16637.68145</v>
      </c>
      <c r="D497" s="7">
        <v>25653.122449999999</v>
      </c>
      <c r="E497" s="7">
        <f t="shared" si="16"/>
        <v>64.85636001008524</v>
      </c>
    </row>
    <row r="498" spans="1:5" ht="25.5" x14ac:dyDescent="0.2">
      <c r="A498" s="4" t="s">
        <v>863</v>
      </c>
      <c r="B498" s="5" t="s">
        <v>880</v>
      </c>
      <c r="C498" s="7">
        <v>32</v>
      </c>
      <c r="D498" s="7">
        <v>20</v>
      </c>
      <c r="E498" s="7">
        <f t="shared" si="16"/>
        <v>160</v>
      </c>
    </row>
    <row r="499" spans="1:5" ht="25.5" x14ac:dyDescent="0.2">
      <c r="A499" s="4" t="s">
        <v>554</v>
      </c>
      <c r="B499" s="5" t="s">
        <v>555</v>
      </c>
      <c r="C499" s="7">
        <v>338.72752000000003</v>
      </c>
      <c r="D499" s="7">
        <v>45683.233890000003</v>
      </c>
      <c r="E499" s="7">
        <f t="shared" si="16"/>
        <v>0.74147009998376456</v>
      </c>
    </row>
    <row r="500" spans="1:5" ht="51" x14ac:dyDescent="0.2">
      <c r="A500" s="4" t="s">
        <v>556</v>
      </c>
      <c r="B500" s="5" t="s">
        <v>557</v>
      </c>
      <c r="C500" s="7">
        <v>77.306690000000003</v>
      </c>
      <c r="D500" s="7">
        <v>14.473459999999999</v>
      </c>
      <c r="E500" s="7" t="s">
        <v>1060</v>
      </c>
    </row>
    <row r="501" spans="1:5" ht="38.25" x14ac:dyDescent="0.2">
      <c r="A501" s="4" t="s">
        <v>983</v>
      </c>
      <c r="B501" s="5" t="s">
        <v>1004</v>
      </c>
      <c r="C501" s="7">
        <v>0.50144</v>
      </c>
      <c r="D501" s="7">
        <v>0</v>
      </c>
      <c r="E501" s="7">
        <v>0</v>
      </c>
    </row>
    <row r="502" spans="1:5" ht="51.75" x14ac:dyDescent="0.25">
      <c r="A502" s="4" t="s">
        <v>1058</v>
      </c>
      <c r="B502" s="22" t="s">
        <v>1059</v>
      </c>
      <c r="C502" s="7">
        <v>0</v>
      </c>
      <c r="D502" s="7">
        <v>6.3570000000000002E-2</v>
      </c>
      <c r="E502" s="7">
        <f>C502/D502*100</f>
        <v>0</v>
      </c>
    </row>
    <row r="503" spans="1:5" ht="51" x14ac:dyDescent="0.2">
      <c r="A503" s="4" t="s">
        <v>963</v>
      </c>
      <c r="B503" s="5" t="s">
        <v>964</v>
      </c>
      <c r="C503" s="7">
        <v>237.95501000000002</v>
      </c>
      <c r="D503" s="7">
        <v>106.93303</v>
      </c>
      <c r="E503" s="7" t="s">
        <v>1060</v>
      </c>
    </row>
    <row r="504" spans="1:5" ht="51" x14ac:dyDescent="0.2">
      <c r="A504" s="4" t="s">
        <v>955</v>
      </c>
      <c r="B504" s="5" t="s">
        <v>961</v>
      </c>
      <c r="C504" s="7">
        <v>442.57772999999997</v>
      </c>
      <c r="D504" s="7">
        <v>0</v>
      </c>
      <c r="E504" s="7">
        <v>0</v>
      </c>
    </row>
    <row r="505" spans="1:5" ht="39" x14ac:dyDescent="0.25">
      <c r="A505" s="4" t="s">
        <v>558</v>
      </c>
      <c r="B505" s="23" t="s">
        <v>559</v>
      </c>
      <c r="C505" s="7">
        <v>39967.503369999999</v>
      </c>
      <c r="D505" s="7">
        <v>0</v>
      </c>
      <c r="E505" s="7">
        <v>0</v>
      </c>
    </row>
    <row r="506" spans="1:5" ht="38.25" x14ac:dyDescent="0.2">
      <c r="A506" s="2" t="s">
        <v>560</v>
      </c>
      <c r="B506" s="26" t="s">
        <v>561</v>
      </c>
      <c r="C506" s="6">
        <v>-22865.074929999999</v>
      </c>
      <c r="D506" s="6">
        <v>-250449.06065999999</v>
      </c>
      <c r="E506" s="6">
        <f>C506/D506*100</f>
        <v>9.129630939618794</v>
      </c>
    </row>
    <row r="507" spans="1:5" ht="38.25" x14ac:dyDescent="0.2">
      <c r="A507" s="4" t="s">
        <v>562</v>
      </c>
      <c r="B507" s="5" t="s">
        <v>563</v>
      </c>
      <c r="C507" s="7">
        <v>-22865.074929999999</v>
      </c>
      <c r="D507" s="7">
        <v>-250449.06065999999</v>
      </c>
      <c r="E507" s="7">
        <f>C507/D507*100</f>
        <v>9.129630939618794</v>
      </c>
    </row>
    <row r="508" spans="1:5" ht="39" hidden="1" x14ac:dyDescent="0.25">
      <c r="A508" s="4" t="s">
        <v>564</v>
      </c>
      <c r="B508" s="23" t="s">
        <v>565</v>
      </c>
      <c r="C508" s="7">
        <v>-1.5</v>
      </c>
      <c r="D508" s="7">
        <v>0</v>
      </c>
      <c r="E508" s="7">
        <v>0</v>
      </c>
    </row>
    <row r="509" spans="1:5" ht="38.25" hidden="1" x14ac:dyDescent="0.2">
      <c r="A509" s="4" t="s">
        <v>566</v>
      </c>
      <c r="B509" s="5" t="s">
        <v>567</v>
      </c>
      <c r="C509" s="7">
        <v>-363.17995999999999</v>
      </c>
      <c r="D509" s="7">
        <v>0</v>
      </c>
      <c r="E509" s="7">
        <v>0</v>
      </c>
    </row>
    <row r="510" spans="1:5" ht="38.25" hidden="1" x14ac:dyDescent="0.2">
      <c r="A510" s="4" t="s">
        <v>568</v>
      </c>
      <c r="B510" s="5" t="s">
        <v>569</v>
      </c>
      <c r="C510" s="7">
        <v>-11.42285</v>
      </c>
      <c r="D510" s="7">
        <v>0</v>
      </c>
      <c r="E510" s="7">
        <v>0</v>
      </c>
    </row>
    <row r="511" spans="1:5" ht="25.5" hidden="1" x14ac:dyDescent="0.2">
      <c r="A511" s="4" t="s">
        <v>570</v>
      </c>
      <c r="B511" s="5" t="s">
        <v>571</v>
      </c>
      <c r="C511" s="7">
        <v>-137.49135999999999</v>
      </c>
      <c r="D511" s="7">
        <v>0</v>
      </c>
      <c r="E511" s="7">
        <v>0</v>
      </c>
    </row>
    <row r="512" spans="1:5" ht="25.5" hidden="1" x14ac:dyDescent="0.2">
      <c r="A512" s="4" t="s">
        <v>572</v>
      </c>
      <c r="B512" s="5" t="s">
        <v>573</v>
      </c>
      <c r="C512" s="7">
        <v>-33.69</v>
      </c>
      <c r="D512" s="7">
        <v>0</v>
      </c>
      <c r="E512" s="7">
        <v>0</v>
      </c>
    </row>
    <row r="513" spans="1:5" ht="38.25" hidden="1" x14ac:dyDescent="0.2">
      <c r="A513" s="4" t="s">
        <v>606</v>
      </c>
      <c r="B513" s="5" t="s">
        <v>607</v>
      </c>
      <c r="C513" s="7">
        <v>-202.01670999999999</v>
      </c>
      <c r="D513" s="7">
        <v>0</v>
      </c>
      <c r="E513" s="7">
        <v>0</v>
      </c>
    </row>
    <row r="514" spans="1:5" ht="38.25" hidden="1" x14ac:dyDescent="0.2">
      <c r="A514" s="4" t="s">
        <v>574</v>
      </c>
      <c r="B514" s="5" t="s">
        <v>575</v>
      </c>
      <c r="C514" s="7">
        <v>-23.7423</v>
      </c>
      <c r="D514" s="7">
        <v>0</v>
      </c>
      <c r="E514" s="7">
        <v>0</v>
      </c>
    </row>
    <row r="515" spans="1:5" ht="38.25" hidden="1" x14ac:dyDescent="0.2">
      <c r="A515" s="4" t="s">
        <v>576</v>
      </c>
      <c r="B515" s="5" t="s">
        <v>577</v>
      </c>
      <c r="C515" s="7">
        <v>-288.88855000000001</v>
      </c>
      <c r="D515" s="7">
        <v>0</v>
      </c>
      <c r="E515" s="7">
        <v>0</v>
      </c>
    </row>
    <row r="516" spans="1:5" ht="63.75" hidden="1" x14ac:dyDescent="0.2">
      <c r="A516" s="4" t="s">
        <v>703</v>
      </c>
      <c r="B516" s="5" t="s">
        <v>812</v>
      </c>
      <c r="C516" s="7">
        <v>-2.0000000000000002E-5</v>
      </c>
      <c r="D516" s="7">
        <v>0</v>
      </c>
      <c r="E516" s="7">
        <v>0</v>
      </c>
    </row>
    <row r="517" spans="1:5" ht="38.25" hidden="1" x14ac:dyDescent="0.2">
      <c r="A517" s="4" t="s">
        <v>824</v>
      </c>
      <c r="B517" s="5" t="s">
        <v>836</v>
      </c>
      <c r="C517" s="7">
        <v>-14.51008</v>
      </c>
      <c r="D517" s="21">
        <v>0</v>
      </c>
      <c r="E517" s="7">
        <v>0</v>
      </c>
    </row>
    <row r="518" spans="1:5" ht="38.25" hidden="1" x14ac:dyDescent="0.2">
      <c r="A518" s="4" t="s">
        <v>825</v>
      </c>
      <c r="B518" s="5" t="s">
        <v>837</v>
      </c>
      <c r="C518" s="7">
        <v>-233.57488000000001</v>
      </c>
      <c r="D518" s="7">
        <v>0</v>
      </c>
      <c r="E518" s="7">
        <v>0</v>
      </c>
    </row>
    <row r="519" spans="1:5" ht="38.25" hidden="1" x14ac:dyDescent="0.2">
      <c r="A519" s="4" t="s">
        <v>568</v>
      </c>
      <c r="B519" s="5" t="s">
        <v>813</v>
      </c>
      <c r="C519" s="7">
        <v>-839.01826000000005</v>
      </c>
      <c r="D519" s="7">
        <v>0</v>
      </c>
      <c r="E519" s="7">
        <v>0</v>
      </c>
    </row>
    <row r="520" spans="1:5" ht="38.25" hidden="1" x14ac:dyDescent="0.2">
      <c r="A520" s="4" t="s">
        <v>578</v>
      </c>
      <c r="B520" s="5" t="s">
        <v>579</v>
      </c>
      <c r="C520" s="7">
        <v>-226.85941</v>
      </c>
      <c r="D520" s="7">
        <v>0</v>
      </c>
      <c r="E520" s="7">
        <v>0</v>
      </c>
    </row>
    <row r="521" spans="1:5" ht="38.25" hidden="1" x14ac:dyDescent="0.2">
      <c r="A521" s="4" t="s">
        <v>984</v>
      </c>
      <c r="B521" s="5" t="s">
        <v>1005</v>
      </c>
      <c r="C521" s="7">
        <v>-230.81635999999997</v>
      </c>
      <c r="D521" s="7">
        <v>0</v>
      </c>
      <c r="E521" s="7">
        <v>0</v>
      </c>
    </row>
    <row r="522" spans="1:5" ht="76.5" hidden="1" x14ac:dyDescent="0.2">
      <c r="A522" s="4" t="s">
        <v>704</v>
      </c>
      <c r="B522" s="5" t="s">
        <v>814</v>
      </c>
      <c r="C522" s="7">
        <v>-26.983919999999998</v>
      </c>
      <c r="D522" s="7">
        <v>0</v>
      </c>
      <c r="E522" s="7">
        <v>0</v>
      </c>
    </row>
    <row r="523" spans="1:5" ht="76.5" hidden="1" x14ac:dyDescent="0.2">
      <c r="A523" s="4" t="s">
        <v>705</v>
      </c>
      <c r="B523" s="5" t="s">
        <v>580</v>
      </c>
      <c r="C523" s="7">
        <v>-106.74672</v>
      </c>
      <c r="D523" s="7">
        <v>0</v>
      </c>
      <c r="E523" s="7">
        <v>0</v>
      </c>
    </row>
    <row r="524" spans="1:5" ht="51" hidden="1" x14ac:dyDescent="0.2">
      <c r="A524" s="4" t="s">
        <v>581</v>
      </c>
      <c r="B524" s="5" t="s">
        <v>582</v>
      </c>
      <c r="C524" s="7">
        <v>-9.48949</v>
      </c>
      <c r="D524" s="7">
        <v>0</v>
      </c>
      <c r="E524" s="7">
        <v>0</v>
      </c>
    </row>
    <row r="525" spans="1:5" ht="51" hidden="1" x14ac:dyDescent="0.2">
      <c r="A525" s="4" t="s">
        <v>583</v>
      </c>
      <c r="B525" s="5" t="s">
        <v>584</v>
      </c>
      <c r="C525" s="7">
        <v>-60.048639999999999</v>
      </c>
      <c r="D525" s="7">
        <v>0</v>
      </c>
      <c r="E525" s="7">
        <v>0</v>
      </c>
    </row>
    <row r="526" spans="1:5" ht="25.5" hidden="1" x14ac:dyDescent="0.2">
      <c r="A526" s="4" t="s">
        <v>585</v>
      </c>
      <c r="B526" s="5" t="s">
        <v>586</v>
      </c>
      <c r="C526" s="7">
        <v>-5963.81005</v>
      </c>
      <c r="D526" s="7">
        <v>0</v>
      </c>
      <c r="E526" s="7">
        <v>0</v>
      </c>
    </row>
    <row r="527" spans="1:5" s="15" customFormat="1" ht="51" hidden="1" x14ac:dyDescent="0.2">
      <c r="A527" s="4" t="s">
        <v>587</v>
      </c>
      <c r="B527" s="5" t="s">
        <v>588</v>
      </c>
      <c r="C527" s="7">
        <v>-244.86204000000001</v>
      </c>
      <c r="D527" s="7">
        <v>0</v>
      </c>
      <c r="E527" s="7">
        <v>0</v>
      </c>
    </row>
    <row r="528" spans="1:5" s="15" customFormat="1" ht="89.25" hidden="1" x14ac:dyDescent="0.2">
      <c r="A528" s="4" t="s">
        <v>706</v>
      </c>
      <c r="B528" s="5" t="s">
        <v>589</v>
      </c>
      <c r="C528" s="7">
        <v>-297.81970000000001</v>
      </c>
      <c r="D528" s="7">
        <v>0</v>
      </c>
      <c r="E528" s="7">
        <v>0</v>
      </c>
    </row>
    <row r="529" spans="1:5" s="15" customFormat="1" ht="38.25" hidden="1" x14ac:dyDescent="0.2">
      <c r="A529" s="4" t="s">
        <v>707</v>
      </c>
      <c r="B529" s="5" t="s">
        <v>815</v>
      </c>
      <c r="C529" s="7">
        <v>-52.482140000000001</v>
      </c>
      <c r="D529" s="7">
        <v>0</v>
      </c>
      <c r="E529" s="7">
        <v>0</v>
      </c>
    </row>
    <row r="530" spans="1:5" s="15" customFormat="1" hidden="1" x14ac:dyDescent="0.2">
      <c r="A530" s="4" t="s">
        <v>590</v>
      </c>
      <c r="B530" s="5" t="s">
        <v>591</v>
      </c>
      <c r="C530" s="7">
        <v>-1483.8670900000002</v>
      </c>
      <c r="D530" s="7">
        <v>0</v>
      </c>
      <c r="E530" s="7">
        <v>0</v>
      </c>
    </row>
    <row r="531" spans="1:5" ht="25.5" hidden="1" x14ac:dyDescent="0.2">
      <c r="A531" s="4" t="s">
        <v>892</v>
      </c>
      <c r="B531" s="5" t="s">
        <v>903</v>
      </c>
      <c r="C531" s="7">
        <v>-35.781750000000002</v>
      </c>
      <c r="D531" s="7">
        <v>0</v>
      </c>
      <c r="E531" s="7">
        <v>0</v>
      </c>
    </row>
    <row r="532" spans="1:5" ht="25.5" hidden="1" x14ac:dyDescent="0.2">
      <c r="A532" s="4" t="s">
        <v>599</v>
      </c>
      <c r="B532" s="5" t="s">
        <v>605</v>
      </c>
      <c r="C532" s="7">
        <v>-4180.3838100000003</v>
      </c>
      <c r="D532" s="7">
        <v>0</v>
      </c>
      <c r="E532" s="7">
        <v>0</v>
      </c>
    </row>
    <row r="533" spans="1:5" ht="51" hidden="1" x14ac:dyDescent="0.2">
      <c r="A533" s="4" t="s">
        <v>956</v>
      </c>
      <c r="B533" s="5" t="s">
        <v>962</v>
      </c>
      <c r="C533" s="7">
        <v>-372.69703999999996</v>
      </c>
      <c r="D533" s="7">
        <v>0</v>
      </c>
      <c r="E533" s="7">
        <v>0</v>
      </c>
    </row>
    <row r="534" spans="1:5" ht="89.25" hidden="1" x14ac:dyDescent="0.2">
      <c r="A534" s="4" t="s">
        <v>864</v>
      </c>
      <c r="B534" s="5" t="s">
        <v>881</v>
      </c>
      <c r="C534" s="7">
        <v>-0.53946000000000005</v>
      </c>
      <c r="D534" s="7">
        <v>0</v>
      </c>
      <c r="E534" s="7">
        <v>0</v>
      </c>
    </row>
    <row r="535" spans="1:5" ht="38.25" hidden="1" x14ac:dyDescent="0.2">
      <c r="A535" s="4" t="s">
        <v>708</v>
      </c>
      <c r="B535" s="5" t="s">
        <v>816</v>
      </c>
      <c r="C535" s="7">
        <v>-6237.77</v>
      </c>
      <c r="D535" s="7">
        <v>0</v>
      </c>
      <c r="E535" s="7">
        <v>0</v>
      </c>
    </row>
    <row r="536" spans="1:5" s="15" customFormat="1" ht="38.25" hidden="1" x14ac:dyDescent="0.2">
      <c r="A536" s="4" t="s">
        <v>592</v>
      </c>
      <c r="B536" s="5" t="s">
        <v>593</v>
      </c>
      <c r="C536" s="7">
        <v>-708.64496999999994</v>
      </c>
      <c r="D536" s="7">
        <v>0</v>
      </c>
      <c r="E536" s="7">
        <v>0</v>
      </c>
    </row>
    <row r="537" spans="1:5" ht="38.25" hidden="1" x14ac:dyDescent="0.2">
      <c r="A537" s="4" t="s">
        <v>594</v>
      </c>
      <c r="B537" s="5" t="s">
        <v>595</v>
      </c>
      <c r="C537" s="7">
        <v>-476.43736999999999</v>
      </c>
      <c r="D537" s="7">
        <v>0</v>
      </c>
      <c r="E537" s="7">
        <v>0</v>
      </c>
    </row>
    <row r="538" spans="1:5" x14ac:dyDescent="0.2">
      <c r="E538" s="11">
        <v>0</v>
      </c>
    </row>
  </sheetData>
  <autoFilter ref="A6:E537"/>
  <mergeCells count="6">
    <mergeCell ref="E4:E5"/>
    <mergeCell ref="A1:C1"/>
    <mergeCell ref="D4:D5"/>
    <mergeCell ref="C4:C5"/>
    <mergeCell ref="A4:A5"/>
    <mergeCell ref="B4:B5"/>
  </mergeCells>
  <printOptions gridLinesSet="0"/>
  <pageMargins left="0.39370078740157483" right="0.39370078740157483" top="0.39370078740157483" bottom="0.39370078740157483" header="0" footer="0"/>
  <pageSetup paperSize="9" scale="95"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01.10.2020</vt:lpstr>
      <vt:lpstr>'01.10.2020'!Заголовки_для_печати</vt:lpstr>
      <vt:lpstr>'01.10.2020'!Область_печати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Чижова Елена Анатольевна</cp:lastModifiedBy>
  <cp:lastPrinted>2020-06-19T09:46:57Z</cp:lastPrinted>
  <dcterms:created xsi:type="dcterms:W3CDTF">1999-06-18T11:49:53Z</dcterms:created>
  <dcterms:modified xsi:type="dcterms:W3CDTF">2020-12-01T14:42:58Z</dcterms:modified>
</cp:coreProperties>
</file>