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ЭтаКнига" defaultThemeVersion="124226"/>
  <mc:AlternateContent xmlns:mc="http://schemas.openxmlformats.org/markup-compatibility/2006">
    <mc:Choice Requires="x15">
      <x15ac:absPath xmlns:x15ac="http://schemas.microsoft.com/office/spreadsheetml/2010/11/ac" url="H:\02-ОСБП\Открытость бюджета\ОТКРЫТЫЕ ДАННЫЕ (НИФИ)\2020 год\Промежуточная отчетность\3 этап на 01.07.2020\"/>
    </mc:Choice>
  </mc:AlternateContent>
  <bookViews>
    <workbookView xWindow="0" yWindow="1485" windowWidth="11805" windowHeight="5025"/>
  </bookViews>
  <sheets>
    <sheet name="01.07.2020" sheetId="14" r:id="rId1"/>
  </sheets>
  <definedNames>
    <definedName name="_col1">#REF!</definedName>
    <definedName name="_col10">#REF!</definedName>
    <definedName name="_col11">#REF!</definedName>
    <definedName name="_col12">#REF!</definedName>
    <definedName name="_col13">#REF!</definedName>
    <definedName name="_col14">#REF!</definedName>
    <definedName name="_col15">#REF!</definedName>
    <definedName name="_col16">#REF!</definedName>
    <definedName name="_col17">#REF!</definedName>
    <definedName name="_col18">#REF!</definedName>
    <definedName name="_col19">#REF!</definedName>
    <definedName name="_col2">#REF!</definedName>
    <definedName name="_col20">#REF!</definedName>
    <definedName name="_col21">#REF!</definedName>
    <definedName name="_col22">#REF!</definedName>
    <definedName name="_col23">#REF!</definedName>
    <definedName name="_col24">#REF!</definedName>
    <definedName name="_col25">#REF!</definedName>
    <definedName name="_col26">#REF!</definedName>
    <definedName name="_col27">#REF!</definedName>
    <definedName name="_col28">#REF!</definedName>
    <definedName name="_col29">#REF!</definedName>
    <definedName name="_col3">#REF!</definedName>
    <definedName name="_col4">#REF!</definedName>
    <definedName name="_col5">#REF!</definedName>
    <definedName name="_col6">#REF!</definedName>
    <definedName name="_col7">#REF!</definedName>
    <definedName name="_col8">#REF!</definedName>
    <definedName name="_col9">#REF!</definedName>
    <definedName name="_End1">#REF!</definedName>
    <definedName name="_End10">#REF!</definedName>
    <definedName name="_End2">#REF!</definedName>
    <definedName name="_End3">#REF!</definedName>
    <definedName name="_End4">#REF!</definedName>
    <definedName name="_End5">#REF!</definedName>
    <definedName name="_End6">#REF!</definedName>
    <definedName name="_End7">#REF!</definedName>
    <definedName name="_End8">#REF!</definedName>
    <definedName name="_End9">#REF!</definedName>
    <definedName name="_xlnm._FilterDatabase" localSheetId="0" hidden="1">'01.07.2020'!$A$6:$E$512</definedName>
    <definedName name="BUDG_NAME">#REF!</definedName>
    <definedName name="calc_order">#REF!</definedName>
    <definedName name="checked">#REF!</definedName>
    <definedName name="CHIEF">#REF!</definedName>
    <definedName name="CHIEF_DIV">#REF!</definedName>
    <definedName name="CHIEF_FIN">#REF!</definedName>
    <definedName name="chief_OUR">#REF!</definedName>
    <definedName name="CHIEF_POST">#REF!</definedName>
    <definedName name="CHIEF_POST_OUR">#REF!</definedName>
    <definedName name="code">#REF!</definedName>
    <definedName name="CurentGroup">#REF!</definedName>
    <definedName name="CURR_USER">#REF!</definedName>
    <definedName name="CurRow">#REF!</definedName>
    <definedName name="cYear1">#REF!</definedName>
    <definedName name="Data">#REF!</definedName>
    <definedName name="DataFields">#REF!</definedName>
    <definedName name="date_BEG">#REF!</definedName>
    <definedName name="date_END">#REF!</definedName>
    <definedName name="del">#REF!</definedName>
    <definedName name="DEP_FULL_NAME">#REF!</definedName>
    <definedName name="dep_name1">#REF!</definedName>
    <definedName name="doc_date">#REF!</definedName>
    <definedName name="doc_num">#REF!</definedName>
    <definedName name="doc_quarter">#REF!</definedName>
    <definedName name="EndRow">#REF!</definedName>
    <definedName name="GLBUH">#REF!</definedName>
    <definedName name="GLBUH_OUR">#REF!</definedName>
    <definedName name="GLBUH_POST_OUR">#REF!</definedName>
    <definedName name="GroupOrder">#REF!</definedName>
    <definedName name="HEAD">#REF!</definedName>
    <definedName name="KADR_OUR">#REF!</definedName>
    <definedName name="KASSIR_OUR">#REF!</definedName>
    <definedName name="KASSIR_POST_OUR">#REF!</definedName>
    <definedName name="LAST_DOC_MODIFY">#REF!</definedName>
    <definedName name="link_row">#REF!</definedName>
    <definedName name="link_saved">#REF!</definedName>
    <definedName name="LONGNAME_OUR">#REF!</definedName>
    <definedName name="NASTR_PRN_DEP_NAME">#REF!</definedName>
    <definedName name="notNullCol">#REF!</definedName>
    <definedName name="OKATO">#REF!</definedName>
    <definedName name="OKATO2">#REF!</definedName>
    <definedName name="OKPO">#REF!</definedName>
    <definedName name="OKPO_OUR">#REF!</definedName>
    <definedName name="OKVED">#REF!</definedName>
    <definedName name="OKVED1">#REF!</definedName>
    <definedName name="orders">#REF!</definedName>
    <definedName name="ORGNAME_OUR">#REF!</definedName>
    <definedName name="OUR_ADR">#REF!</definedName>
    <definedName name="PERIOD_WORK">#REF!</definedName>
    <definedName name="PPP_CODE">#REF!</definedName>
    <definedName name="PPP_CODE1">#REF!</definedName>
    <definedName name="PPP_NAME">#REF!</definedName>
    <definedName name="print_null">#REF!</definedName>
    <definedName name="REGION">#REF!</definedName>
    <definedName name="REGION_OUR">#REF!</definedName>
    <definedName name="REM_DATE_TYPE">#REF!</definedName>
    <definedName name="REM_MONTH">#REF!</definedName>
    <definedName name="REM_SONO">#REF!</definedName>
    <definedName name="REM_YEAR">#REF!</definedName>
    <definedName name="REPLACE_ZERO">#REF!</definedName>
    <definedName name="SONO">#REF!</definedName>
    <definedName name="SONO_OUR">#REF!</definedName>
    <definedName name="SONO2">#REF!</definedName>
    <definedName name="Start1">#REF!</definedName>
    <definedName name="Start10">#REF!</definedName>
    <definedName name="Start2">#REF!</definedName>
    <definedName name="Start3">#REF!</definedName>
    <definedName name="Start4">#REF!</definedName>
    <definedName name="Start5">#REF!</definedName>
    <definedName name="Start6">#REF!</definedName>
    <definedName name="Start7">#REF!</definedName>
    <definedName name="Start8">#REF!</definedName>
    <definedName name="Start9">#REF!</definedName>
    <definedName name="StartData">#REF!</definedName>
    <definedName name="StartRow">#REF!</definedName>
    <definedName name="TOWN">#REF!</definedName>
    <definedName name="upd">#REF!</definedName>
    <definedName name="USER_PHONE">#REF!</definedName>
    <definedName name="USER_POST">#REF!</definedName>
    <definedName name="VED">#REF!</definedName>
    <definedName name="VED_NAME">#REF!</definedName>
    <definedName name="_xlnm.Print_Titles" localSheetId="0">'01.07.2020'!$6:$6</definedName>
    <definedName name="_xlnm.Print_Area" localSheetId="0">'01.07.2020'!$A$1:$E$512</definedName>
  </definedNames>
  <calcPr calcId="162913"/>
</workbook>
</file>

<file path=xl/calcChain.xml><?xml version="1.0" encoding="utf-8"?>
<calcChain xmlns="http://schemas.openxmlformats.org/spreadsheetml/2006/main">
  <c r="D256" i="14" l="1"/>
  <c r="E480" i="14"/>
  <c r="E477" i="14"/>
  <c r="E367" i="14" l="1"/>
  <c r="D353" i="14"/>
  <c r="E363" i="14"/>
  <c r="E11" i="14" l="1"/>
  <c r="E12" i="14"/>
  <c r="E14" i="14"/>
  <c r="E15" i="14"/>
  <c r="E16" i="14"/>
  <c r="E17" i="14"/>
  <c r="E18" i="14"/>
  <c r="E20" i="14"/>
  <c r="E21" i="14"/>
  <c r="E22" i="14"/>
  <c r="E23" i="14"/>
  <c r="E25" i="14"/>
  <c r="E26" i="14"/>
  <c r="E27" i="14"/>
  <c r="E28" i="14"/>
  <c r="E32" i="14"/>
  <c r="E33" i="14"/>
  <c r="E35" i="14"/>
  <c r="E36" i="14"/>
  <c r="E38" i="14"/>
  <c r="E39" i="14"/>
  <c r="E41" i="14"/>
  <c r="E42" i="14"/>
  <c r="E45" i="14"/>
  <c r="E46" i="14"/>
  <c r="E47" i="14"/>
  <c r="E48" i="14"/>
  <c r="E49" i="14"/>
  <c r="E50" i="14"/>
  <c r="E51" i="14"/>
  <c r="E52" i="14"/>
  <c r="E53" i="14"/>
  <c r="E56" i="14"/>
  <c r="E57" i="14"/>
  <c r="E58" i="14"/>
  <c r="E59" i="14"/>
  <c r="E60" i="14"/>
  <c r="E61" i="14"/>
  <c r="E62" i="14"/>
  <c r="E63" i="14"/>
  <c r="E64" i="14"/>
  <c r="E65" i="14"/>
  <c r="E66" i="14"/>
  <c r="E67" i="14"/>
  <c r="E68" i="14"/>
  <c r="E69" i="14"/>
  <c r="E70" i="14"/>
  <c r="E71" i="14"/>
  <c r="E74" i="14"/>
  <c r="E75" i="14"/>
  <c r="E76" i="14"/>
  <c r="E77" i="14"/>
  <c r="E78" i="14"/>
  <c r="E79" i="14"/>
  <c r="E80" i="14"/>
  <c r="E81" i="14"/>
  <c r="E83" i="14"/>
  <c r="E84" i="14"/>
  <c r="E85" i="14"/>
  <c r="E86" i="14"/>
  <c r="E87" i="14"/>
  <c r="E89" i="14"/>
  <c r="E90" i="14"/>
  <c r="E91" i="14"/>
  <c r="E92" i="14"/>
  <c r="E93" i="14"/>
  <c r="E94" i="14"/>
  <c r="E96" i="14"/>
  <c r="E97" i="14"/>
  <c r="E98" i="14"/>
  <c r="E101" i="14"/>
  <c r="E102" i="14"/>
  <c r="E106" i="14"/>
  <c r="E107" i="14"/>
  <c r="E108" i="14"/>
  <c r="E109" i="14"/>
  <c r="E115" i="14"/>
  <c r="E118" i="14"/>
  <c r="E119" i="14"/>
  <c r="E120" i="14"/>
  <c r="E121" i="14"/>
  <c r="E122" i="14"/>
  <c r="E123" i="14"/>
  <c r="E124" i="14"/>
  <c r="E125" i="14"/>
  <c r="E126" i="14"/>
  <c r="E127" i="14"/>
  <c r="E131" i="14"/>
  <c r="E132" i="14"/>
  <c r="E133" i="14"/>
  <c r="E137" i="14"/>
  <c r="E138" i="14"/>
  <c r="E139" i="14"/>
  <c r="E140" i="14"/>
  <c r="E143" i="14"/>
  <c r="E145" i="14"/>
  <c r="E146" i="14"/>
  <c r="E147" i="14"/>
  <c r="E148" i="14"/>
  <c r="E149" i="14"/>
  <c r="E150" i="14"/>
  <c r="E153" i="14"/>
  <c r="E154" i="14"/>
  <c r="E156" i="14"/>
  <c r="E157" i="14"/>
  <c r="E159" i="14"/>
  <c r="E160" i="14"/>
  <c r="E161" i="14"/>
  <c r="E162" i="14"/>
  <c r="E165" i="14"/>
  <c r="E166" i="14"/>
  <c r="E167" i="14"/>
  <c r="E168" i="14"/>
  <c r="E170" i="14"/>
  <c r="E171" i="14"/>
  <c r="E174" i="14"/>
  <c r="E178" i="14"/>
  <c r="E180" i="14"/>
  <c r="E182" i="14"/>
  <c r="E183" i="14"/>
  <c r="E184" i="14"/>
  <c r="E185" i="14"/>
  <c r="E186" i="14"/>
  <c r="E187" i="14"/>
  <c r="E188" i="14"/>
  <c r="E208" i="14"/>
  <c r="E262" i="14"/>
  <c r="E263" i="14"/>
  <c r="E264" i="14"/>
  <c r="E265" i="14"/>
  <c r="E266" i="14"/>
  <c r="E267" i="14"/>
  <c r="E268" i="14"/>
  <c r="E269" i="14"/>
  <c r="E270" i="14"/>
  <c r="E280" i="14"/>
  <c r="E281" i="14"/>
  <c r="E283" i="14"/>
  <c r="E284" i="14"/>
  <c r="E286" i="14"/>
  <c r="E287" i="14"/>
  <c r="E288" i="14"/>
  <c r="E291" i="14"/>
  <c r="E292" i="14"/>
  <c r="E305" i="14"/>
  <c r="E306" i="14"/>
  <c r="E335" i="14"/>
  <c r="E338" i="14"/>
  <c r="E339" i="14"/>
  <c r="E340" i="14"/>
  <c r="E353" i="14"/>
  <c r="E354" i="14"/>
  <c r="E355" i="14"/>
  <c r="E356" i="14"/>
  <c r="E357" i="14"/>
  <c r="E358" i="14"/>
  <c r="E359" i="14"/>
  <c r="E360" i="14"/>
  <c r="E361" i="14"/>
  <c r="E362" i="14"/>
  <c r="E364" i="14"/>
  <c r="E379" i="14"/>
  <c r="E380" i="14"/>
  <c r="E381" i="14"/>
  <c r="E382" i="14"/>
  <c r="E383" i="14"/>
  <c r="E384" i="14"/>
  <c r="E385" i="14"/>
  <c r="E387" i="14"/>
  <c r="E388" i="14"/>
  <c r="E389" i="14"/>
  <c r="E392" i="14"/>
  <c r="E393" i="14"/>
  <c r="E394" i="14"/>
  <c r="E395" i="14"/>
  <c r="E396" i="14"/>
  <c r="E397" i="14"/>
  <c r="E398" i="14"/>
  <c r="E399" i="14"/>
  <c r="E400" i="14"/>
  <c r="E401" i="14"/>
  <c r="E402" i="14"/>
  <c r="E403" i="14"/>
  <c r="E404" i="14"/>
  <c r="E405" i="14"/>
  <c r="E406" i="14"/>
  <c r="E407" i="14"/>
  <c r="E408" i="14"/>
  <c r="E409" i="14"/>
  <c r="E410" i="14"/>
  <c r="E411" i="14"/>
  <c r="E412" i="14"/>
  <c r="E413" i="14"/>
  <c r="E414" i="14"/>
  <c r="E415" i="14"/>
  <c r="E416" i="14"/>
  <c r="E417" i="14"/>
  <c r="E418" i="14"/>
  <c r="E423" i="14"/>
  <c r="E424" i="14"/>
  <c r="E425" i="14"/>
  <c r="E426" i="14"/>
  <c r="E427" i="14"/>
  <c r="E428" i="14"/>
  <c r="E429" i="14"/>
  <c r="E430" i="14"/>
  <c r="E436" i="14"/>
  <c r="E437" i="14"/>
  <c r="E438" i="14"/>
  <c r="E450" i="14"/>
  <c r="E451" i="14"/>
  <c r="E466" i="14"/>
  <c r="E467" i="14"/>
  <c r="E468" i="14"/>
  <c r="E469" i="14"/>
  <c r="E470" i="14"/>
  <c r="E471" i="14"/>
  <c r="E472" i="14"/>
  <c r="E473" i="14"/>
  <c r="E474" i="14"/>
  <c r="E475" i="14"/>
  <c r="E481" i="14"/>
  <c r="E482" i="14"/>
  <c r="E483" i="14"/>
  <c r="E8" i="14" l="1"/>
  <c r="E9" i="14"/>
  <c r="E10" i="14"/>
  <c r="E7" i="14" l="1"/>
</calcChain>
</file>

<file path=xl/sharedStrings.xml><?xml version="1.0" encoding="utf-8"?>
<sst xmlns="http://schemas.openxmlformats.org/spreadsheetml/2006/main" count="1052" uniqueCount="1014">
  <si>
    <t>Наименование показателя</t>
  </si>
  <si>
    <t>Код по бюджетной классификации</t>
  </si>
  <si>
    <t>Темп роста поступлений к аналогичному периоду прошлого года, %</t>
  </si>
  <si>
    <t>Доходы бюджета - Всего</t>
  </si>
  <si>
    <t>НАЛОГОВЫЕ И НЕНАЛОГОВЫЕ ДОХОДЫ</t>
  </si>
  <si>
    <t>00010000000000000000</t>
  </si>
  <si>
    <t>НАЛОГИ НА ПРИБЫЛЬ, ДОХОДЫ</t>
  </si>
  <si>
    <t>00010100000000000000</t>
  </si>
  <si>
    <t>Налог на прибыль организаций</t>
  </si>
  <si>
    <t>00010101000000000110</t>
  </si>
  <si>
    <t>Налог на прибыль организаций, зачисляемый в бюджеты бюджетной системы Российской Федерации по соответствующим ставкам</t>
  </si>
  <si>
    <t>00010101010000000110</t>
  </si>
  <si>
    <t>Налог на прибыль организаций (за исключением консолидированных групп налогоплательщиков), зачисляемый в бюджеты субъектов Российской Федерации</t>
  </si>
  <si>
    <t>00010101012020000110</t>
  </si>
  <si>
    <t>Налог на прибыль организаций консолидированных групп налогоплательщиков, зачисляемый в бюджеты субъектов Российской Федерации</t>
  </si>
  <si>
    <t>00010101014020000110</t>
  </si>
  <si>
    <t>Налог на доходы физических лиц</t>
  </si>
  <si>
    <t>00010102000010000110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</si>
  <si>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t>
  </si>
  <si>
    <t>00010102010010000110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</si>
  <si>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</si>
  <si>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00010102020010000110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</si>
  <si>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</si>
  <si>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00010102030010000110</t>
  </si>
  <si>
    <t>Налог на доходы физических лиц в виде фиксированных авансовых платежей с доходов, полученных физическими лицами, являющимися иностранными гражданами, осуществляющими трудовую деятельность по найму на основании патента в соответствии со статьей 227.1 Налогового кодекса Российской Федерации</t>
  </si>
  <si>
    <t>00010102040010000110</t>
  </si>
  <si>
    <t>Налог на доходы физических лиц с сумм прибыли контролируемой иностранной компании, полученной физическими лицами, признаваемыми контролирующими лицами этой компании</t>
  </si>
  <si>
    <t>00010102050010000110</t>
  </si>
  <si>
    <t>НАЛОГИ НА ТОВАРЫ (РАБОТЫ, УСЛУГИ), РЕАЛИЗУЕМЫЕ НА ТЕРРИТОРИИ РОССИЙСКОЙ ФЕДЕРАЦИИ</t>
  </si>
  <si>
    <t>00010300000000000000</t>
  </si>
  <si>
    <t>Акцизы по подакцизным товарам (продукции), производимым на территории Российской Федерации</t>
  </si>
  <si>
    <t>00010302000010000110</t>
  </si>
  <si>
    <t>00010302090010000110</t>
  </si>
  <si>
    <t>Акцизы на пиво, производимое на территории Российской Федерации</t>
  </si>
  <si>
    <t>00010302100010000110</t>
  </si>
  <si>
    <t>Акцизы на сидр, пуаре, медовуху, производимые на территории Российской Федерации</t>
  </si>
  <si>
    <t>00010302120010000110</t>
  </si>
  <si>
    <t>00010302130010000110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</si>
  <si>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t>
  </si>
  <si>
    <t>00010302140010000110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</si>
  <si>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(в порядке, установленном Министерством финансов Российской Федерации)</t>
  </si>
  <si>
    <t>00010302142010000110</t>
  </si>
  <si>
    <t>Доходы от уплаты акцизов на алкогольную продукцию с объемной долей этилового спирта свыше 9 процентов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подлежащие распределению в бюджеты субъектов Российской Федерации (по нормативам, установленным Федеральным законом о федеральном бюджете в целях компенсации снижения доходов бюджетов субъектов Российской Федерации в связи с исключением движимого имущества из объектов налогообложения по налогу на имущество организаций)</t>
  </si>
  <si>
    <t>00010302143010000110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</si>
  <si>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</si>
  <si>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00010302230010000110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</si>
  <si>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</si>
  <si>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00010302231010000110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</si>
  <si>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</si>
  <si>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00010302240010000110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</si>
  <si>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</si>
  <si>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00010302241010000110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</si>
  <si>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</si>
  <si>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00010302250010000110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</si>
  <si>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</si>
  <si>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00010302251010000110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</si>
  <si>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</si>
  <si>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00010302260010000110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</si>
  <si>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формирования дорожных фондов субъектов Российской Федерации)</t>
  </si>
  <si>
    <t>00010302261010000110</t>
  </si>
  <si>
    <t>Акцизы на средние дистилляты, производимые на территории Российской Федерации</t>
  </si>
  <si>
    <t>00010302330010000110</t>
  </si>
  <si>
    <t>НАЛОГИ НА СОВОКУПНЫЙ ДОХОД</t>
  </si>
  <si>
    <t>00010500000000000000</t>
  </si>
  <si>
    <t>Налог, взимаемый в связи с применением упрощенной системы налогообложения</t>
  </si>
  <si>
    <t>00010501000000000110</t>
  </si>
  <si>
    <t>Налог, взимаемый с налогоплательщиков, выбравших в качестве объекта налогообложения доходы</t>
  </si>
  <si>
    <t>00010501010010000110</t>
  </si>
  <si>
    <t>00010501011010000110</t>
  </si>
  <si>
    <t>Налог, взимаемый с налогоплательщиков, выбравших в качестве объекта налогообложения доходы (за налоговые периоды, истекшие до 1 января 2011 года)</t>
  </si>
  <si>
    <t>00010501012010000110</t>
  </si>
  <si>
    <t>Налог, взимаемый с налогоплательщиков, выбравших в качестве объекта налогообложения доходы, уменьшенные на величину расходов</t>
  </si>
  <si>
    <t>00010501020010000110</t>
  </si>
  <si>
    <t>Налог, взимаемый с налогоплательщиков, выбравших в качестве объекта налогообложения доходы, уменьшенные на величину расходов (в том числе минимальный налог, зачисляемый в бюджеты субъектов Российской Федерации)</t>
  </si>
  <si>
    <t>00010501021010000110</t>
  </si>
  <si>
    <t>Налог, взимаемый с налогоплательщиков, выбравших в качестве объекта налогообложения доходы, уменьшенные на величину расходов (за налоговые периоды, истекшие до 1 января 2011 года)</t>
  </si>
  <si>
    <t>00010501022010000110</t>
  </si>
  <si>
    <t>Минимальный налог, зачисляемый в бюджеты субъектов Российской Федерации (за налоговые периоды, истекшие до 1 января 2016 года)</t>
  </si>
  <si>
    <t>00010501050010000110</t>
  </si>
  <si>
    <t>НАЛОГИ НА ИМУЩЕСТВО</t>
  </si>
  <si>
    <t>00010600000000000000</t>
  </si>
  <si>
    <t>Налог на имущество организаций</t>
  </si>
  <si>
    <t>00010602000020000110</t>
  </si>
  <si>
    <t>Налог на имущество организаций по имуществу, не входящему в Единую систему газоснабжения</t>
  </si>
  <si>
    <t>00010602010020000110</t>
  </si>
  <si>
    <t>Налог на имущество организаций по имуществу, входящему в Единую систему газоснабжения</t>
  </si>
  <si>
    <t>00010602020020000110</t>
  </si>
  <si>
    <t>Транспортный налог</t>
  </si>
  <si>
    <t>00010604000020000110</t>
  </si>
  <si>
    <t>Транспортный налог с организаций</t>
  </si>
  <si>
    <t>00010604011020000110</t>
  </si>
  <si>
    <t>Транспортный налог с физических лиц</t>
  </si>
  <si>
    <t>00010604012020000110</t>
  </si>
  <si>
    <t>Налог на игорный бизнес</t>
  </si>
  <si>
    <t>00010605000020000110</t>
  </si>
  <si>
    <t>НАЛОГИ, СБОРЫ И РЕГУЛЯРНЫЕ ПЛАТЕЖИ ЗА ПОЛЬЗОВАНИЕ ПРИРОДНЫМИ РЕСУРСАМИ</t>
  </si>
  <si>
    <t>00010700000000000000</t>
  </si>
  <si>
    <t>Налог на добычу полезных ископаемых</t>
  </si>
  <si>
    <t>00010701000010000110</t>
  </si>
  <si>
    <t>Налог на добычу общераспространенных полезных ископаемых</t>
  </si>
  <si>
    <t>00010701020010000110</t>
  </si>
  <si>
    <t>Налог на добычу прочих полезных ископаемых (за исключением полезных ископаемых в виде природных алмазов)</t>
  </si>
  <si>
    <t>00010701030010000110</t>
  </si>
  <si>
    <t>Сборы за пользование объектами животного мира и за пользование объектами водных биологических ресурсов</t>
  </si>
  <si>
    <t>00010704000010000110</t>
  </si>
  <si>
    <t>Сбор за пользование объектами животного мира</t>
  </si>
  <si>
    <t>00010704010010000110</t>
  </si>
  <si>
    <t>Сбор за пользование объектами водных биологических ресурсов (по внутренним водным объектам)</t>
  </si>
  <si>
    <t>00010704030010000110</t>
  </si>
  <si>
    <t>ГОСУДАРСТВЕННАЯ ПОШЛИНА</t>
  </si>
  <si>
    <t>00010800000000000000</t>
  </si>
  <si>
    <t>Государственная пошлина за совершение действий, связанных с приобретением гражданства Российской Федерации или выходом из гражданства Российской Федерации, а также с въездом в Российскую Федерацию или выездом из Российской Федерации</t>
  </si>
  <si>
    <t>00010806000010000110</t>
  </si>
  <si>
    <t>Государственная пошлина за государственную регистрацию, а также за совершение прочих юридически значимых действий</t>
  </si>
  <si>
    <t>00010807000010000110</t>
  </si>
  <si>
    <t>Государственная пошлина за государственную регистрацию юридического лица, физических лиц в качестве индивидуальных предпринимателей, изменений, вносимых в учредительные документы юридического лица, за государственную регистрацию ликвидации юридического лица и другие юридически значимые действия</t>
  </si>
  <si>
    <t>00010807010010000110</t>
  </si>
  <si>
    <t>Государственная пошлина за государственную регистрацию прав, ограничений (обременений) прав на недвижимое имущество и сделок с ним</t>
  </si>
  <si>
    <t>00010807020010000110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</si>
  <si>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t>
  </si>
  <si>
    <t>00010807080010000110</t>
  </si>
  <si>
    <t>Государственная пошлина за совершение действий, связанных с лицензированием, с проведением аттестации в случаях, если такая аттестация предусмотрена законодательством Российской Федерации, зачисляемая в бюджеты субъектов Российской Федерации</t>
  </si>
  <si>
    <t>00010807082010000110</t>
  </si>
  <si>
    <t>Государственная пошлина за выдачу и обмен паспорта гражданина Российской Федерации</t>
  </si>
  <si>
    <t>00010807100010000110</t>
  </si>
  <si>
    <t>Государственная пошлина за государственную регистрацию межрегиональных, региональных и местных общественных объединений, отделений общественных объединений, а также за государственную регистрацию изменений их учредительных документов</t>
  </si>
  <si>
    <t>00010807110010000110</t>
  </si>
  <si>
    <t>Государственная пошлина за государственную регистрацию политических партий и региональных отделений политических партий</t>
  </si>
  <si>
    <t>00010807120010000110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</si>
  <si>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территории субъекта Российской Федерации, территории муниципального образования</t>
  </si>
  <si>
    <t>00010807130010000110</t>
  </si>
  <si>
    <t>Государственная пошлина за государственную регистрацию транспортных средств и иные юридически значимые действия, связанные с изменениями и выдачей документов на транспортные средства, регистрационных знаков, водительских удостоверений</t>
  </si>
  <si>
    <t>00010807140010000110</t>
  </si>
  <si>
    <t>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 связанные с изменением и выдачей документов на транспортные средства, регистрационных знаков, водительских удостоверений</t>
  </si>
  <si>
    <t>00010807141010000110</t>
  </si>
  <si>
    <t>Государственная пошлина за совершение действий уполномоченными органами исполнительной власти субъектов Российской Федерации, связанных с выдачей документов о проведении государственного технического осмотра тракторов, самоходных дорожно-строительных и иных самоходных машин и прицепов к ним, государственной регистрацией мототранспортных средств, прицепов, тракторов, самоходных дорожно-строительных и иных самоходных машин, выдачей удостоверений тракториста-машиниста (тракториста), временных удостоверений на право управления самоходными машинами, в том числе взамен утраченных или пришедших в негодность</t>
  </si>
  <si>
    <t>00010807142010000110</t>
  </si>
  <si>
    <t>Государственная пошлина за выдачу уполномоченными органами исполнительной власти субъектов Российской Федерации учебным учреждениям образовательных свидетельств о соответствии требованиям оборудования и оснащенности образовательного процесса для рассмотрения соответствующими органами вопроса об аккредитации и выдачи указанным учреждениям лицензии на право подготовки трактористов и машинистов самоходных машин</t>
  </si>
  <si>
    <t>00010807160010000110</t>
  </si>
  <si>
    <t>Государственная пошлина за выдачу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t>
  </si>
  <si>
    <t>00010807170010000110</t>
  </si>
  <si>
    <t>Государственная пошлина за выдачу органом исполнительной власти субъекта Российской Федерации специального разрешения на движение по автомобильным дорогам транспортных средств, осуществляющих перевозки опасных, тяжеловесных и (или) крупногабаритных грузов, зачисляемая в бюджеты субъектов Российской Федерации</t>
  </si>
  <si>
    <t>00010807172010000110</t>
  </si>
  <si>
    <t>Государственная пошлина за повторную выдачу свидетельства о постановке на учет в налоговом органе</t>
  </si>
  <si>
    <t>00010807310010000110</t>
  </si>
  <si>
    <t>Государственная пошлина за действия органов исполнительной власти субъектов Российской Федерации, связанные с государственной аккредитацией образовательных учреждений, осуществляемой в пределах переданных полномочий Российской Федерации в области образования</t>
  </si>
  <si>
    <t>00010807380010000110</t>
  </si>
  <si>
    <t>Государственная пошлина за действия органов исполнительной власти субъектов Российской Федерации по проставлению апостиля на документах государственного образца об образовании, об ученых степенях и ученых званиях в пределах переданных полномочий Российской Федерации в области образования</t>
  </si>
  <si>
    <t>00010807390010000110</t>
  </si>
  <si>
    <t>Государственная пошлина за действия уполномоченных органов субъектов Российской Федерации, связанные с лицензированием предпринимательской деятельности по управлению многоквартирными домами</t>
  </si>
  <si>
    <t>00010807400010000110</t>
  </si>
  <si>
    <t>ЗАДОЛЖЕННОСТЬ И ПЕРЕРАСЧЕТЫ ПО ОТМЕНЕННЫМ НАЛОГАМ, СБОРАМ И ИНЫМ ОБЯЗАТЕЛЬНЫМ ПЛАТЕЖАМ</t>
  </si>
  <si>
    <t>00010900000000000000</t>
  </si>
  <si>
    <t>Налог на прибыль организаций, зачислявшийся до 1 января 2005 года в местные бюджеты</t>
  </si>
  <si>
    <t>00010901000000000110</t>
  </si>
  <si>
    <t>Налог на прибыль организаций, зачислявшийся до 1 января 2005 года в местные бюджеты, мобилизуемый на территориях муниципальных районов</t>
  </si>
  <si>
    <t>00010901030050000110</t>
  </si>
  <si>
    <t>Платежи за пользование природными ресурсами</t>
  </si>
  <si>
    <t>00010903000000000110</t>
  </si>
  <si>
    <t>00010903080000000110</t>
  </si>
  <si>
    <t>00010903082020000110</t>
  </si>
  <si>
    <t>Налоги на имущество</t>
  </si>
  <si>
    <t>00010904000000000110</t>
  </si>
  <si>
    <t>Налог на имущество предприятий</t>
  </si>
  <si>
    <t>00010904010020000110</t>
  </si>
  <si>
    <t>Налог с владельцев транспортных средств и налог на приобретение автотранспортных средств</t>
  </si>
  <si>
    <t>00010904020020000110</t>
  </si>
  <si>
    <t>Налог на пользователей автомобильных дорог</t>
  </si>
  <si>
    <t>00010904030010000110</t>
  </si>
  <si>
    <t>Прочие налоги и сборы (по отмененным налогам и сборам субъектов Российской Федерации)</t>
  </si>
  <si>
    <t>00010906000020000110</t>
  </si>
  <si>
    <t>Налог с продаж</t>
  </si>
  <si>
    <t>00010906010020000110</t>
  </si>
  <si>
    <t>Сбор на нужды образовательных учреждений, взимаемый с юридических лиц</t>
  </si>
  <si>
    <t>00010906020020000110</t>
  </si>
  <si>
    <t>ДОХОДЫ ОТ ИСПОЛЬЗОВАНИЯ ИМУЩЕСТВА, НАХОДЯЩЕГОСЯ В ГОСУДАРСТВЕННОЙ И МУНИЦИПАЛЬНОЙ СОБСТВЕННОСТИ</t>
  </si>
  <si>
    <t>00011100000000000000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</si>
  <si>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Российской Федерации, субъектам Российской Федерации или муниципальным образованиям</t>
  </si>
  <si>
    <t>00011101000000000120</t>
  </si>
  <si>
    <t>Доходы в виде прибыли, приходящейся на доли в уставных (складочных) капиталах хозяйственных товариществ и обществ, или дивидендов по акциям, принадлежащим субъектам Российской Федерации</t>
  </si>
  <si>
    <t>00011101020020000120</t>
  </si>
  <si>
    <t>Проценты, полученные от предоставления бюджетных кредитов внутри страны</t>
  </si>
  <si>
    <t>00011103000000000120</t>
  </si>
  <si>
    <t>Проценты, полученные от предоставления бюджетных кредитов внутри страны за счет средств бюджетов субъектов Российской Федерации</t>
  </si>
  <si>
    <t>00011103020020000120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</si>
  <si>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</si>
  <si>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00011105000000000120</t>
  </si>
  <si>
    <t>Доходы, получаемые в виде арендной платы за земли после разграничения государственной собственности на землю, а также средства от продажи права на заключение договоров аренды указанных земельных участков (за исключением земельных участков бюджетных и автономных учреждений)</t>
  </si>
  <si>
    <t>00011105020000000120</t>
  </si>
  <si>
    <t>Доходы, получаемые в виде арендной платы, а также средства от продажи права на заключение договоров аренды за земли, находящиеся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</si>
  <si>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00011105022020000120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</si>
  <si>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бюджетных и автономных учреждений)</t>
  </si>
  <si>
    <t>00011105030000000120</t>
  </si>
  <si>
    <t>Доходы от сдачи в аренду имущества, находящегося в оперативном управлении органов государственной власти субъектов Российской Федерации и созданных ими учреждений (за исключением имущества бюджетных и автономных учреждений субъектов Российской Федерации)</t>
  </si>
  <si>
    <t>00011105032020000120</t>
  </si>
  <si>
    <t>Доходы от сдачи в аренду имущества, составляющего государственную (муниципальную) казну (за исключением земельных участков)</t>
  </si>
  <si>
    <t>00011105070000000120</t>
  </si>
  <si>
    <t>Доходы от сдачи в аренду имущества, составляющего казну субъекта Российской Федерации (за исключением земельных участков)</t>
  </si>
  <si>
    <t>00011105072020000120</t>
  </si>
  <si>
    <t>Плата от реализации соглашений об установлении сервитутов в отношении земельных участков в границах полос отвода автомобильных дорог общего пользования регионального или межмуниципального значения в целях строительства (реконструкции), капитального ремонта и эксплуатации объектов дорожного сервиса, прокладки, переноса, переустройства и эксплуатации инженерных коммуникаций, установки и эксплуатации рекламных конструкций</t>
  </si>
  <si>
    <t>00011105100020000120</t>
  </si>
  <si>
    <t>Плата по соглашениям об установлении сервитута в отношении земельных участков, находящихся в государственной или муниципальной собственности</t>
  </si>
  <si>
    <t>00011105300000000120</t>
  </si>
  <si>
    <t>Плата по соглашениям об установлении сервитута в отношении земельных участков после разграничения государственной собственности на землю</t>
  </si>
  <si>
    <t>00011105320000000120</t>
  </si>
  <si>
    <t>Плата по соглашениям об установлении сервитута, заключенным органами исполнительной власти субъектов Российской Федерации, государственными или муниципальными предприятиями либо государственными или муниципальными учреждениями в отношении земельных участков, находящихся в собственности субъектов Российской Федерации</t>
  </si>
  <si>
    <t>00011105322020000120</t>
  </si>
  <si>
    <t>Платежи от государственных и муниципальных унитарных предприятий</t>
  </si>
  <si>
    <t>00011107000000000120</t>
  </si>
  <si>
    <t>Доходы от перечисления части прибыли государственных и муниципальных унитарных предприятий, остающейся после уплаты налогов и обязательных платежей</t>
  </si>
  <si>
    <t>00011107010000000120</t>
  </si>
  <si>
    <t>Доходы от перечисления части прибыли, остающейся после уплаты налогов и иных обязательных платежей государственных унитарных предприятий субъектов Российской Федерации</t>
  </si>
  <si>
    <t>00011107012020000120</t>
  </si>
  <si>
    <t>ПЛАТЕЖИ ПРИ ПОЛЬЗОВАНИИ ПРИРОДНЫМИ РЕСУРСАМИ</t>
  </si>
  <si>
    <t>00011200000000000000</t>
  </si>
  <si>
    <t>Плата за негативное воздействие на окружающую среду</t>
  </si>
  <si>
    <t>00011201000010000120</t>
  </si>
  <si>
    <t>00011201010010000120</t>
  </si>
  <si>
    <t>Плата за сбросы загрязняющих веществ в водные объекты</t>
  </si>
  <si>
    <t>00011201030010000120</t>
  </si>
  <si>
    <t>Плата за размещение отходов производства и потребления</t>
  </si>
  <si>
    <t>00011201040010000120</t>
  </si>
  <si>
    <t>Плата за размещение отходов производства</t>
  </si>
  <si>
    <t>00011201041010000120</t>
  </si>
  <si>
    <t>Плата за размещение твердых коммунальных отходов</t>
  </si>
  <si>
    <t>00011201042010000120</t>
  </si>
  <si>
    <t>Платежи при пользовании недрами</t>
  </si>
  <si>
    <t>00011202000000000120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</si>
  <si>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t>
  </si>
  <si>
    <t>00011202010010000120</t>
  </si>
  <si>
    <t>Разовые платежи за пользование недрами при наступлении определенных событий, оговоренных в лицензии, при пользовании недрами на территории Российской Федерации по участкам недр местного значения</t>
  </si>
  <si>
    <t>00011202012010000120</t>
  </si>
  <si>
    <t>Регулярные платежи за пользование недрами при пользовании недрами на территории Российской Федерации</t>
  </si>
  <si>
    <t>00011202030010000120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</si>
  <si>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t>
  </si>
  <si>
    <t>00011202050010000120</t>
  </si>
  <si>
    <t>Плата за проведение государственной экспертизы запасов полезных ископаемых, геологической, экономической и экологической информации о предоставляемых в пользование участках недр местного значения</t>
  </si>
  <si>
    <t>00011202052010000120</t>
  </si>
  <si>
    <t>Сборы за участие в конкурсе (аукционе) на право пользования участками недр</t>
  </si>
  <si>
    <t>00011202100000000120</t>
  </si>
  <si>
    <t>Сборы за участие в конкурсе (аукционе) на право пользования участками недр местного значения</t>
  </si>
  <si>
    <t>00011202102020000120</t>
  </si>
  <si>
    <t>Плата за использование лесов</t>
  </si>
  <si>
    <t>00011204000000000120</t>
  </si>
  <si>
    <t>Плата за использование лесов, расположенных на землях лесного фонда</t>
  </si>
  <si>
    <t>00011204010000000120</t>
  </si>
  <si>
    <t>00011204013020000120</t>
  </si>
  <si>
    <t>Плата за использование лесов, расположенных на землях лесного фонда, в части, превышающей минимальный размер арендной платы</t>
  </si>
  <si>
    <t>00011204014020000120</t>
  </si>
  <si>
    <t>Плата за использование лесов, расположенных на землях лесного фонда, в части платы по договору купли-продажи лесных насаждений для собственных нужд</t>
  </si>
  <si>
    <t>00011204015020000120</t>
  </si>
  <si>
    <t>ДОХОДЫ ОТ ОКАЗАНИЯ ПЛАТНЫХ УСЛУГ И КОМПЕНСАЦИИ ЗАТРАТ ГОСУДАРСТВА</t>
  </si>
  <si>
    <t>00011300000000000000</t>
  </si>
  <si>
    <t>Доходы от оказания платных услуг (работ)</t>
  </si>
  <si>
    <t>00011301000000000130</t>
  </si>
  <si>
    <t>Плата за предоставление сведений и документов, содержащихся в Едином государственном реестре юридических лиц и в Едином государственном реестре индивидуальных предпринимателей</t>
  </si>
  <si>
    <t>00011301020010000130</t>
  </si>
  <si>
    <t>Плата за предоставление сведений из Единого государственного реестра недвижимости</t>
  </si>
  <si>
    <t>00011301031010000130</t>
  </si>
  <si>
    <t>Плата за предоставление информации из реестра дисквалифицированных лиц</t>
  </si>
  <si>
    <t>00011301190010000130</t>
  </si>
  <si>
    <t>Плата за предоставление сведений, документов, содержащихся в государственных реестрах (регистрах)</t>
  </si>
  <si>
    <t>00011301400010000130</t>
  </si>
  <si>
    <t>Плата за предоставление государственными органами субъектов Российской Федерации, казенными учреждениями субъектов Российской Федерации сведений, документов, содержащихся в государственных реестрах (регистрах), ведение которых осуществляется данными государственными органами, учреждениями</t>
  </si>
  <si>
    <t>00011301410010000130</t>
  </si>
  <si>
    <t>Плата за оказание услуг по присоединению объектов дорожного сервиса к автомобильным дорогам общего пользования</t>
  </si>
  <si>
    <t>00011301500000000130</t>
  </si>
  <si>
    <t>Плата за оказание услуг по присоединению объектов дорожного сервиса к автомобильным дорогам общего пользования регионального или межмуниципального значения, зачисляемая в бюджеты субъектов Российской Федерации</t>
  </si>
  <si>
    <t>00011301520020000130</t>
  </si>
  <si>
    <t>Прочие доходы от оказания платных услуг (работ)</t>
  </si>
  <si>
    <t>00011301990000000130</t>
  </si>
  <si>
    <t>Прочие доходы от оказания платных услуг (работ) получателями средств бюджетов субъектов Российской Федерации</t>
  </si>
  <si>
    <t>00011301992020000130</t>
  </si>
  <si>
    <t>Доходы от компенсации затрат государства</t>
  </si>
  <si>
    <t>00011302000000000130</t>
  </si>
  <si>
    <t>Доходы, поступающие в порядке возмещения расходов, понесенных в связи с эксплуатацией имущества</t>
  </si>
  <si>
    <t>00011302060000000130</t>
  </si>
  <si>
    <t>Доходы, поступающие в порядке возмещения расходов, понесенных в связи с эксплуатацией имущества субъектов Российской Федерации</t>
  </si>
  <si>
    <t>00011302062020000130</t>
  </si>
  <si>
    <t>Прочие доходы от компенсации затрат государства</t>
  </si>
  <si>
    <t>00011302990000000130</t>
  </si>
  <si>
    <t>Прочие доходы от компенсации затрат бюджетов субъектов Российской Федерации</t>
  </si>
  <si>
    <t>00011302992020000130</t>
  </si>
  <si>
    <t>ДОХОДЫ ОТ ПРОДАЖИ МАТЕРИАЛЬНЫХ И НЕМАТЕРИАЛЬНЫХ АКТИВОВ</t>
  </si>
  <si>
    <t>00011400000000000000</t>
  </si>
  <si>
    <t>Доходы от реализации имущества, находящегося в государственной и муниципальной собственности (за исключением движимого имущества бюджетных и автономных учреждений, а также имущества государственных и муниципальных унитарных предприятий, в том числе казенных)</t>
  </si>
  <si>
    <t>00011402000000000000</t>
  </si>
  <si>
    <t>Доходы от реализации имущества, находящегося в собственности субъектов Российской Федерации (за исключением движимого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основных средств по указанному имуществу</t>
  </si>
  <si>
    <t>00011402020020000410</t>
  </si>
  <si>
    <t>Доходы от реализации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 в части реализации материальных запасов по указанному имуществу</t>
  </si>
  <si>
    <t>00011402020020000440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</si>
  <si>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основных средств по указанному имуществу</t>
  </si>
  <si>
    <t>00011402022020000410</t>
  </si>
  <si>
    <t>Доходы от реализации имущества, находящегося в оперативном управлении учреждений, находящихся в ведении органов государственной власти субъектов Российской Федерации (за исключением имущества бюджетных и автономных учреждений субъектов Российской Федерации), в части реализации материальных запасов по указанному имуществу</t>
  </si>
  <si>
    <t>00011402022020000440</t>
  </si>
  <si>
    <t>АДМИНИСТРАТИВНЫЕ ПЛАТЕЖИ И СБОРЫ</t>
  </si>
  <si>
    <t>00011500000000000000</t>
  </si>
  <si>
    <t>Платежи, взимаемые государственными и муниципальными органами (организациями) за выполнение определенных функций</t>
  </si>
  <si>
    <t>00011502000000000140</t>
  </si>
  <si>
    <t>Платежи, взимаемые государственными органами (организациями) субъектов Российской Федерации за выполнение определенных функций</t>
  </si>
  <si>
    <t>00011502020020000140</t>
  </si>
  <si>
    <t>ШТРАФЫ, САНКЦИИ, ВОЗМЕЩЕНИЕ УЩЕРБА</t>
  </si>
  <si>
    <t>00011600000000000000</t>
  </si>
  <si>
    <t>ПРОЧИЕ НЕНАЛОГОВЫЕ ДОХОДЫ</t>
  </si>
  <si>
    <t>00011700000000000000</t>
  </si>
  <si>
    <t>Невыясненные поступления</t>
  </si>
  <si>
    <t>00011701000000000180</t>
  </si>
  <si>
    <t>Невыясненные поступления, зачисляемые в бюджеты субъектов Российской Федерации</t>
  </si>
  <si>
    <t>00011701020020000180</t>
  </si>
  <si>
    <t>Прочие неналоговые доходы</t>
  </si>
  <si>
    <t>00011705000000000180</t>
  </si>
  <si>
    <t>Прочие неналоговые доходы бюджетов субъектов Российской Федерации</t>
  </si>
  <si>
    <t>00011705020020000180</t>
  </si>
  <si>
    <t>БЕЗВОЗМЕЗДНЫЕ ПОСТУПЛЕНИЯ</t>
  </si>
  <si>
    <t>00020000000000000000</t>
  </si>
  <si>
    <t>БЕЗВОЗМЕЗДНЫЕ ПОСТУПЛЕНИЯ ОТ ДРУГИХ БЮДЖЕТОВ БЮДЖЕТНОЙ СИСТЕМЫ РОССИЙСКОЙ ФЕДЕРАЦИИ</t>
  </si>
  <si>
    <t>00020200000000000000</t>
  </si>
  <si>
    <t>Дотации бюджетам бюджетной системы Российской Федерации</t>
  </si>
  <si>
    <t>00020210000000000150</t>
  </si>
  <si>
    <t>Дотации на выравнивание бюджетной обеспеченности</t>
  </si>
  <si>
    <t>00020215001000000150</t>
  </si>
  <si>
    <t>Дотации бюджетам субъектов Российской Федерации на выравнивание бюджетной обеспеченности</t>
  </si>
  <si>
    <t>00020215001020000150</t>
  </si>
  <si>
    <t>Дотации бюджетам на частичную компенсацию дополнительных расходов на повышение оплаты труда работников бюджетной сферы и иные цели</t>
  </si>
  <si>
    <t>00020215009000000150</t>
  </si>
  <si>
    <t>00020215009020000150</t>
  </si>
  <si>
    <t>Дотации бюджетам, связанные с особым режимом безопасного функционирования закрытых административно-территориальных образований</t>
  </si>
  <si>
    <t>00020215010000000150</t>
  </si>
  <si>
    <t>Дотации бюджетам субъектов Российской Федерации, связанные с особым режимом безопасного функционирования закрытых административно-территориальных образований</t>
  </si>
  <si>
    <t>00020215010020000150</t>
  </si>
  <si>
    <t>Субсидии бюджетам бюджетной системы Российской Федерации (межбюджетные субсидии)</t>
  </si>
  <si>
    <t>00020220000000000150</t>
  </si>
  <si>
    <t>Субсидии бюджетам на сокращение доли загрязненных сточных вод</t>
  </si>
  <si>
    <t>00020225013000000150</t>
  </si>
  <si>
    <t>Субсидии бюджетам субъектов Российской Федерации на сокращение доли загрязненных сточных вод</t>
  </si>
  <si>
    <t>00020225013020000150</t>
  </si>
  <si>
    <t>Субсидии бюджетам на реализацию мероприятий государственной программы Российской Федерации "Доступная среда"</t>
  </si>
  <si>
    <t>00020225027000000150</t>
  </si>
  <si>
    <t>Субсидии бюджетам субъектов Российской Федерации на реализацию мероприятий государственной программы Российской Федерации "Доступная среда"</t>
  </si>
  <si>
    <t>00020225027020000150</t>
  </si>
  <si>
    <t>Субсидии бюджетам субъектов Российской Федерации на подготовку управленческих кадров для организаций народного хозяйства Российской Федерации</t>
  </si>
  <si>
    <t>00020225066020000150</t>
  </si>
  <si>
    <t>00020225081000000150</t>
  </si>
  <si>
    <t>00020225081020000150</t>
  </si>
  <si>
    <t>Субсидии бюджетам субъектов Российской Федерации на 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t>
  </si>
  <si>
    <t>00020225082020000150</t>
  </si>
  <si>
    <t>00020225084020000150</t>
  </si>
  <si>
    <t>Субсидии бюджетам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</si>
  <si>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00020225086000000150</t>
  </si>
  <si>
    <t>Субсидии бюджетам субъектов Российской Федерации на реализацию мероприятий, предусмотренных региональной программой переселения, включенной в Государственную программу по оказанию содействия добровольному переселению в Российскую Федерацию соотечественников, проживающих за рубежом</t>
  </si>
  <si>
    <t>00020225086020000150</t>
  </si>
  <si>
    <t>00020225097000000150</t>
  </si>
  <si>
    <t>00020225097020000150</t>
  </si>
  <si>
    <t>Субсидии бюджетам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</si>
  <si>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00020225114000000150</t>
  </si>
  <si>
    <t>Субсидии бюджетам субъектов Российской Федерации на реализацию региональных проектов "Создание единого цифрового контура в здравоохранении на основе единой государственной информационной системы здравоохранения (ЕГИСЗ)"</t>
  </si>
  <si>
    <t>00020225114020000150</t>
  </si>
  <si>
    <t>00020225138000000150</t>
  </si>
  <si>
    <t>00020225138020000150</t>
  </si>
  <si>
    <t>00020225170000000150</t>
  </si>
  <si>
    <t>00020225170020000150</t>
  </si>
  <si>
    <t>00020225187000000150</t>
  </si>
  <si>
    <t>00020225187020000150</t>
  </si>
  <si>
    <t>Субсидии бюджетам на развитие паллиативной медицинской помощи</t>
  </si>
  <si>
    <t>00020225201000000150</t>
  </si>
  <si>
    <t>Субсидии бюджетам субъектов Российской Федерации на развитие паллиативной медицинской помощи</t>
  </si>
  <si>
    <t>00020225201020000150</t>
  </si>
  <si>
    <t>Субсидии бюджетам на реализацию мероприятий по предупреждению и борьбе с социально значимыми инфекционными заболеваниями</t>
  </si>
  <si>
    <t>00020225202000000150</t>
  </si>
  <si>
    <t>Субсидии бюджетам субъектов Российской Федерации на реализацию мероприятий по предупреждению и борьбе с социально значимыми инфекционными заболеваниями</t>
  </si>
  <si>
    <t>00020225202020000150</t>
  </si>
  <si>
    <t>Субсидии бюджетам на создание центров цифрового образования детей</t>
  </si>
  <si>
    <t>00020225219000000150</t>
  </si>
  <si>
    <t>Субсидии бюджетам субъектов Российской Федерации на создание центров цифрового образования детей</t>
  </si>
  <si>
    <t>00020225219020000150</t>
  </si>
  <si>
    <t>Субсидии бюджетам на оснащение объектов спортивной инфраструктуры спортивно-технологическим оборудованием</t>
  </si>
  <si>
    <t>00020225228000000150</t>
  </si>
  <si>
    <t>Субсидии бюджетам субъектов Российской Федерации на оснащение объектов спортивной инфраструктуры спортивно-технологическим оборудованием</t>
  </si>
  <si>
    <t>00020225228020000150</t>
  </si>
  <si>
    <t>Субсидии бюджетам на приобретение спортивного оборудования и инвентаря для приведения организаций спортивной подготовки в нормативное состояние</t>
  </si>
  <si>
    <t>00020225229000000150</t>
  </si>
  <si>
    <t>Субсидии бюджетам субъектов Российской Федерации на приобретение спортивного оборудования и инвентаря для приведения организаций спортивной подготовки в нормативное состояние</t>
  </si>
  <si>
    <t>00020225229020000150</t>
  </si>
  <si>
    <t>Субсидии бюджетам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</si>
  <si>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00020225232000000150</t>
  </si>
  <si>
    <t>Субсидии бюджетам субъектов Российской Федерации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</si>
  <si>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00020225232020000150</t>
  </si>
  <si>
    <t>Субсидии бюджетам на строительство и реконструкцию (модернизацию) объектов питьевого водоснабжения</t>
  </si>
  <si>
    <t>00020225243000000150</t>
  </si>
  <si>
    <t>Субсидии бюджетам субъектов Российской Федерации на строительство и реконструкцию (модернизацию) объектов питьевого водоснабжения</t>
  </si>
  <si>
    <t>00020225243020000150</t>
  </si>
  <si>
    <t>Субсидии бюджетам субъектов Российской Федерации на софинансирование расходов, возникающих при оказании гражданам Российской Федерации высокотехнологичной медицинской помощи, не включенной в базовую программу обязательного медицинского страхования</t>
  </si>
  <si>
    <t>00020225402020000150</t>
  </si>
  <si>
    <t>Субсидии бюджетам субъектов Российской Федерации на компенсацию отдельным категориям граждан оплаты взноса на капитальный ремонт общего имущества в многоквартирном доме</t>
  </si>
  <si>
    <t>00020225462020000150</t>
  </si>
  <si>
    <t>Субсидии бюджетам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</si>
  <si>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00020225466000000150</t>
  </si>
  <si>
    <t>Субсидии бюджетам субъектов Российской Федерации на поддержку творческой деятельности и укрепление материально-технической базы муниципальных театров в населенных пунктах с численностью населения до 300 тысяч человек</t>
  </si>
  <si>
    <t>00020225466020000150</t>
  </si>
  <si>
    <t>Субсидии бюджетам на обеспечение развития и укрепления материально-технической базы домов культуры в населенных пунктах с числом жителей до 50 тысяч человек</t>
  </si>
  <si>
    <t>00020225467000000150</t>
  </si>
  <si>
    <t>Субсидии бюджетам субъектов Российской Федерации на обеспечение развития и укрепления материально-технической базы домов культуры в населенных пунктах с числом жителей до 50 тысяч человек</t>
  </si>
  <si>
    <t>00020225467020000150</t>
  </si>
  <si>
    <t>Субсидии бюджетам на реализацию мероприятий по обеспечению жильем молодых семей</t>
  </si>
  <si>
    <t>00020225497000000150</t>
  </si>
  <si>
    <t>Субсидии бюджетам субъектов Российской Федерации на реализацию мероприятий по обеспечению жильем молодых семей</t>
  </si>
  <si>
    <t>00020225497020000150</t>
  </si>
  <si>
    <t>Субсидии бюджетам на поддержку творческой деятельности и техническое оснащение детских и кукольных театров</t>
  </si>
  <si>
    <t>00020225517000000150</t>
  </si>
  <si>
    <t>Субсидии бюджетам субъектов Российской Федерации на поддержку творческой деятельности и техническое оснащение детских и кукольных театров</t>
  </si>
  <si>
    <t>00020225517020000150</t>
  </si>
  <si>
    <t>00020225519000000150</t>
  </si>
  <si>
    <t>00020225519020000150</t>
  </si>
  <si>
    <t>Субсидии бюджетам на реализацию мероприятий по созданию в субъектах Российской Федерации новых мест в общеобразовательных организациях</t>
  </si>
  <si>
    <t>00020225520000000150</t>
  </si>
  <si>
    <t>Субсидии бюджетам субъектов Российской Федерации на реализацию мероприятий по созданию в субъектах Российской Федерации новых мест в общеобразовательных организациях</t>
  </si>
  <si>
    <t>00020225520020000150</t>
  </si>
  <si>
    <t>00020225527000000150</t>
  </si>
  <si>
    <t>00020225527020000150</t>
  </si>
  <si>
    <t>00020225554020000150</t>
  </si>
  <si>
    <t>Субсидии бюджетам на реализацию программ формирования современной городской среды</t>
  </si>
  <si>
    <t>00020225555000000150</t>
  </si>
  <si>
    <t>Субсидии бюджетам субъектов Российской Федерации на реализацию программ формирования современной городской среды</t>
  </si>
  <si>
    <t>00020225555020000150</t>
  </si>
  <si>
    <t>Субсидии бюджетам субъектов Российской Федерации на реализацию мероприятий в области мелиорации земель сельскохозяйственного назначения</t>
  </si>
  <si>
    <t>00020225568020000150</t>
  </si>
  <si>
    <t>Субсидии бюджетам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</si>
  <si>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00020227384000000150</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</si>
  <si>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</si>
  <si>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00020227384020000150</t>
  </si>
  <si>
    <t>Прочие субсидии</t>
  </si>
  <si>
    <t>00020229999000000150</t>
  </si>
  <si>
    <t>Прочие субсидии бюджетам субъектов Российской Федерации</t>
  </si>
  <si>
    <t>00020229999020000150</t>
  </si>
  <si>
    <t>Субвенции бюджетам бюджетной системы Российской Федерации</t>
  </si>
  <si>
    <t>00020230000000000150</t>
  </si>
  <si>
    <t>Субвенции бюджетам на осуществление первичного воинского учета на территориях, где отсутствуют военные комиссариаты</t>
  </si>
  <si>
    <t>00020235118000000150</t>
  </si>
  <si>
    <t>Субвенции бюджетам субъектов Российской Федерации на осуществление первичного воинского учета на территориях, где отсутствуют военные комиссариаты</t>
  </si>
  <si>
    <t>00020235118020000150</t>
  </si>
  <si>
    <t>Субвенции бюджетам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</si>
  <si>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00020235120000000150</t>
  </si>
  <si>
    <t>Субвенции бюджетам субъектов Российской Федерации на 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</si>
  <si>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00020235120020000150</t>
  </si>
  <si>
    <t>Субвенции бюджетам субъектов Российской Федерации на осуществление отдельных полномочий в области водных отношений</t>
  </si>
  <si>
    <t>00020235128020000150</t>
  </si>
  <si>
    <t>Субвенции бюджетам субъектов Российской Федерации на осуществление отдельных полномочий в области лесных отношений</t>
  </si>
  <si>
    <t>00020235129020000150</t>
  </si>
  <si>
    <t>00020235135000000150</t>
  </si>
  <si>
    <t>00020235135020000150</t>
  </si>
  <si>
    <t>Субвенции бюджетам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</si>
  <si>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00020235137000000150</t>
  </si>
  <si>
    <t>Субвенции бюджетам субъектов Российской Федерации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t>
  </si>
  <si>
    <t>00020235137020000150</t>
  </si>
  <si>
    <t>00020235176000000150</t>
  </si>
  <si>
    <t>00020235176020000150</t>
  </si>
  <si>
    <t>Субвенции бюджетам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</si>
  <si>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00020235220000000150</t>
  </si>
  <si>
    <t>Субвенции бюджетам субъектов Российской Федерации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t>
  </si>
  <si>
    <t>00020235220020000150</t>
  </si>
  <si>
    <t>Субвенции бюджетам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</si>
  <si>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00020235240000000150</t>
  </si>
  <si>
    <t>Субвенции бюджетам субъектов Российской Федерации на выплату государственного единовременного пособия и ежемесячной денежной компенсации гражданам при возникновении поствакцинальных осложнений</t>
  </si>
  <si>
    <t>00020235240020000150</t>
  </si>
  <si>
    <t>00020235250000000150</t>
  </si>
  <si>
    <t>Субвенции бюджетам субъектов Российской Федерации на оплату жилищно-коммунальных услуг отдельным категориям граждан</t>
  </si>
  <si>
    <t>00020235250020000150</t>
  </si>
  <si>
    <t>Субвенции бюджетам на выплату единовременного пособия при всех формах устройства детей, лишенных родительского попечения, в семью</t>
  </si>
  <si>
    <t>00020235260000000150</t>
  </si>
  <si>
    <t>Субвенции бюджетам субъектов Российской Федерации на выплату единовременного пособия при всех формах устройства детей, лишенных родительского попечения, в семью</t>
  </si>
  <si>
    <t>00020235260020000150</t>
  </si>
  <si>
    <t>Субвенции бюджетам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</si>
  <si>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00020235270000000150</t>
  </si>
  <si>
    <t>Субвенции бюджетам субъектов Российской Федерации на выплату единовременного пособия беременной жене военнослужащего, проходящего военную службу по призыву, а также ежемесячного пособия на ребенка военнослужащего, проходящего военную службу по призыву</t>
  </si>
  <si>
    <t>00020235270020000150</t>
  </si>
  <si>
    <t>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</si>
  <si>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00020235280000000150</t>
  </si>
  <si>
    <t>Субвенции бюджетам субъектов Российской Федерации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t>
  </si>
  <si>
    <t>00020235280020000150</t>
  </si>
  <si>
    <t>Субвенции бюджетам субъектов Российской Федерации на реализацию полномочий Российской Федерации по осуществлению социальных выплат безработным гражданам</t>
  </si>
  <si>
    <t>00020235290020000150</t>
  </si>
  <si>
    <t>Субвенции бюджетам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</si>
  <si>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00020235380000000150</t>
  </si>
  <si>
    <t>Субвенции бюджетам субъектов Российской Федерации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t>
  </si>
  <si>
    <t>00020235380020000150</t>
  </si>
  <si>
    <t>Субвенции бюджетам на увеличение площади лесовосстановления</t>
  </si>
  <si>
    <t>00020235429000000150</t>
  </si>
  <si>
    <t>Субвенции бюджетам субъектов Российской Федерации на увеличение площади лесовосстановления</t>
  </si>
  <si>
    <t>00020235429020000150</t>
  </si>
  <si>
    <t>Субвенции бюджетам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</si>
  <si>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00020235430000000150</t>
  </si>
  <si>
    <t>Субвенции бюджетам субъектов Российской Федерации на оснащение учреждений, выполняющих мероприятия по воспроизводству лесов, специализированной лесохозяйственной техникой и оборудованием для проведения комплекса мероприятий по лесовосстановлению и лесоразведению</t>
  </si>
  <si>
    <t>00020235430020000150</t>
  </si>
  <si>
    <t>Субвенции бюджетам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</si>
  <si>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00020235432000000150</t>
  </si>
  <si>
    <t>Субвенции бюджетам субъектов Российской Федерации на оснащение специализированных учреждений органов государственной власти субъектов Российской Федерации лесопожарной техникой и оборудованием для проведения комплекса мероприятий по охране лесов от пожаров</t>
  </si>
  <si>
    <t>00020235432020000150</t>
  </si>
  <si>
    <t>Субвенции бюджетам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</si>
  <si>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00020235460000000150</t>
  </si>
  <si>
    <t>Субвенции бюджетам субъектов Российской Федерации на оказание отдельным категориям граждан социальной услуги по обеспечению лекарственными препаратами для медицинского применения по рецептам на лекарственные препараты, медицинскими изделиями по рецептам на медицинские изделия, а также специализированными продуктами лечебного питания для детей-инвалидов</t>
  </si>
  <si>
    <t>00020235460020000150</t>
  </si>
  <si>
    <t>Субвенции бюджетам на осуществление ежемесячной выплаты в связи с рождением (усыновлением) первого ребенка</t>
  </si>
  <si>
    <t>00020235573000000150</t>
  </si>
  <si>
    <t>Субвенции бюджетам субъектов Российской Федерации на осуществление ежемесячной выплаты в связи с рождением (усыновлением) первого ребенка</t>
  </si>
  <si>
    <t>00020235573020000150</t>
  </si>
  <si>
    <t>Единая субвенция бюджетам субъектов Российской Федерации и бюджету г. Байконура</t>
  </si>
  <si>
    <t>00020235900020000150</t>
  </si>
  <si>
    <t>Иные межбюджетные трансферты</t>
  </si>
  <si>
    <t>00020240000000000150</t>
  </si>
  <si>
    <t>00020245141020000150</t>
  </si>
  <si>
    <t>00020245142020000150</t>
  </si>
  <si>
    <t>Межбюджетные трансферты, передаваемые бюджетам на реализацию отдельных полномочий в области лекарственного обеспечения</t>
  </si>
  <si>
    <t>00020245161000000150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</si>
  <si>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t>
  </si>
  <si>
    <t>00020245161020000150</t>
  </si>
  <si>
    <t>00020245190020000150</t>
  </si>
  <si>
    <t>Межбюджетные трансферты, передаваемые бюджетам на оснащение оборудованием региональных сосудистых центров и первичных сосудистых отделений</t>
  </si>
  <si>
    <t>00020245192000000150</t>
  </si>
  <si>
    <t>Межбюджетные трансферты, передаваемые бюджетам субъектов Российской Федерации на оснащение оборудованием региональных сосудистых центров и первичных сосудистых отделений</t>
  </si>
  <si>
    <t>00020245192020000150</t>
  </si>
  <si>
    <t>Межбюджетные трансферты, передаваемые бюджетам субъектов Российской Федерации на реализацию отдельных полномочий в области лекарственного обеспечения населения закрытых административно-территориальных образований, обслуживаемых федеральными государственными бюджетными учреждениями здравоохранения, находящимися в ведении Федерального медико-биологического агентства</t>
  </si>
  <si>
    <t>00020245197020000150</t>
  </si>
  <si>
    <t>00020245216000000150</t>
  </si>
  <si>
    <t>00020245216020000150</t>
  </si>
  <si>
    <t>Межбюджетные трансферты, передаваемые бюджетам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</si>
  <si>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00020245393000000150</t>
  </si>
  <si>
    <t>Межбюджетные трансферты, передаваемые бюджетам субъектов Российской Федерации на финансовое обеспечение дорожной деятельности в рамках реализации национального проекта "Безопасные и качественные автомобильные дороги"</t>
  </si>
  <si>
    <t>00020245393020000150</t>
  </si>
  <si>
    <t>Межбюджетные трансферты, передаваемые бюджетам субъектов Российской Федерации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t>
  </si>
  <si>
    <t>00020245422020000150</t>
  </si>
  <si>
    <t>Межбюджетные трансферты, передаваемые бюджетам на возмещение части затрат на уплату процентов по инвестиционным кредитам (займам) в агропромышленном комплексе</t>
  </si>
  <si>
    <t>00020245433000000150</t>
  </si>
  <si>
    <t>Межбюджетные трансферты, передаваемые бюджетам субъектов Российской Федерации на возмещение части затрат на уплату процентов по инвестиционным кредитам (займам) в агропромышленном комплексе</t>
  </si>
  <si>
    <t>00020245433020000150</t>
  </si>
  <si>
    <t>Межбюджетные трансферты, передаваемые бюджетам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</si>
  <si>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00020245468000000150</t>
  </si>
  <si>
    <t>Межбюджетные трансферты, передаваемые бюджетам субъектов Российской Федерации на проведение вакцинации против пневмококковой инфекции граждан старше трудоспособного возраста из групп риска, проживающих в организациях социального обслуживания</t>
  </si>
  <si>
    <t>00020245468020000150</t>
  </si>
  <si>
    <t>Прочие межбюджетные трансферты, передаваемые бюджетам</t>
  </si>
  <si>
    <t>00020249999000000150</t>
  </si>
  <si>
    <t>Прочие межбюджетные трансферты, передаваемые бюджетам субъектов Российской Федерации</t>
  </si>
  <si>
    <t>00020249999020000150</t>
  </si>
  <si>
    <t>БЕЗВОЗМЕЗДНЫЕ ПОСТУПЛЕНИЯ ОТ ГОСУДАРСТВЕННЫХ (МУНИЦИПАЛЬНЫХ) ОРГАНИЗАЦИЙ</t>
  </si>
  <si>
    <t>00020300000000000000</t>
  </si>
  <si>
    <t>Безвозмездные поступления от государственных (муниципальных) организаций в бюджеты субъектов Российской Федерации</t>
  </si>
  <si>
    <t>00020302000020000150</t>
  </si>
  <si>
    <t>Безвозмездные поступления в бюджеты субъектов Российской Федерации от государственной корпорации - Фонда содействия реформированию жилищно-коммунального хозяйства на обеспечение мероприятий по переселению граждан из аварийного жилищного фонда, в том числе переселению граждан из аварийного жилищного фонда с учетом необходимости развития малоэтажного жилищного строительства</t>
  </si>
  <si>
    <t>00020302040020000150</t>
  </si>
  <si>
    <t>ДОХОДЫ БЮДЖЕТОВ БЮДЖЕТНОЙ СИСТЕМЫ РОССИЙСКОЙ ФЕДЕРАЦИИ ОТ ВОЗВРАТА ОСТАТКОВ СУБСИДИЙ, СУБВЕНЦИЙ И ИНЫХ МЕЖБЮДЖЕТНЫХ ТРАНСФЕРТОВ, ИМЕЮЩИХ ЦЕЛЕВОЕ НАЗНАЧЕНИЕ, ПРОШЛЫХ ЛЕТ</t>
  </si>
  <si>
    <t>00021800000000000000</t>
  </si>
  <si>
    <t>Доходы бюджетов бюджетной системы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</si>
  <si>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00021800000000000150</t>
  </si>
  <si>
    <t>Доходы бюджетов субъектов Российской Федерации от возврата бюджетами бюджетной системы Российской Федерации остатков субсидий, субвенций и иных межбюджетных трансфертов, имеющих целевое назначение, прошлых лет, а также от возврата организациями остатков субсидий прошлых лет</t>
  </si>
  <si>
    <t>00021800000020000150</t>
  </si>
  <si>
    <t>Доходы бюджетов субъектов Российской Федерации от возврата организациями остатков субсидий прошлых лет</t>
  </si>
  <si>
    <t>00021802000020000150</t>
  </si>
  <si>
    <t>Доходы бюджетов субъектов Российской Федерации от возврата бюджетными учреждениями остатков субсидий прошлых лет</t>
  </si>
  <si>
    <t>00021802010020000150</t>
  </si>
  <si>
    <t>Доходы бюджетов субъектов Российской Федерации от возврата иными организациями остатков субсидий прошлых лет</t>
  </si>
  <si>
    <t>00021802030020000150</t>
  </si>
  <si>
    <t>Доходы бюджетов субъектов Российской Федерации от возврата остатков субсидий на мероприятия подпрограммы "Обеспечение жильем молодых семей" федеральной целевой программы "Жилище" на 2015 - 2020 годы из бюджетов муниципальных образований</t>
  </si>
  <si>
    <t>00021825020020000150</t>
  </si>
  <si>
    <t>Доходы бюджетов субъектов Российской Федерации от возврата прочих остатков субсидий, субвенций и иных межбюджетных трансфертов, имеющих целевое назначение, прошлых лет из бюджетов муниципальных образований</t>
  </si>
  <si>
    <t>00021860010020000150</t>
  </si>
  <si>
    <t>ВОЗВРАТ ОСТАТКОВ СУБСИДИЙ, СУБВЕНЦИЙ И ИНЫХ МЕЖБЮДЖЕТНЫХ ТРАНСФЕРТОВ, ИМЕЮЩИХ ЦЕЛЕВОЕ НАЗНАЧЕНИЕ, ПРОШЛЫХ ЛЕТ</t>
  </si>
  <si>
    <t>00021900000000000000</t>
  </si>
  <si>
    <t>Возврат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</si>
  <si>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00021900000020000150</t>
  </si>
  <si>
    <t>Возврат остатков субсидий на реализацию мероприятий федеральной целевой программы "Устойчивое развитие сельских территорий на 2014 - 2017 годы и на период до 2020 года" из бюджетов субъектов Российской Федерации</t>
  </si>
  <si>
    <t>00021925018020000150</t>
  </si>
  <si>
    <t>Возврат остатков субсидий на мероприятия подпрограммы "Обеспечение жильем молодых семей" федеральной целевой программы "Жилище" на 2015 - 2020 годы из бюджетов субъектов Российской Федерации</t>
  </si>
  <si>
    <t>00021925020020000150</t>
  </si>
  <si>
    <t>Возврат остатков субсидий на оказание несвязанной поддержки сельскохозяйственным товаропроизводителям в области растениеводства из бюджетов субъектов Российской Федерации</t>
  </si>
  <si>
    <t>00021925041020000150</t>
  </si>
  <si>
    <t>Возврат остатков субсидий на поддержку племенного животноводства из бюджетов субъектов Российской Федерации</t>
  </si>
  <si>
    <t>00021925042020000150</t>
  </si>
  <si>
    <t>Возврат остатков субсидий на развитие семейных животноводческих ферм из бюджетов субъектов Российской Федерации</t>
  </si>
  <si>
    <t>00021925054020000150</t>
  </si>
  <si>
    <t>Возврат остатков субсидий на адресную финансовую поддержку спортивных организаций, осуществляющих подготовку спортивного резерва для сборных команд Российской Федерации из бюджетов субъектов Российской Федерации</t>
  </si>
  <si>
    <t>00021925081020000150</t>
  </si>
  <si>
    <t>Возврат остатков субсидий на ежемесячную денежную выплату, назначаемую в случае рождения третьего ребенка или последующих детей до достижения ребенком возраста трех лет, из бюджетов субъектов Российской Федерации</t>
  </si>
  <si>
    <t>00021925084020000150</t>
  </si>
  <si>
    <t>Возврат остатков субсидий на содействие достижению целевых показателей региональных программ развития агропромышленного комплекса из бюджетов субъектов Российской Федерации</t>
  </si>
  <si>
    <t>00021925543020000150</t>
  </si>
  <si>
    <t>00021935134020000150</t>
  </si>
  <si>
    <t>Возврат остатков субвенций на осуществление переданных полномочий Российской Федерации по предоставлению отдельных мер социальной поддержки граждан, подвергшихся воздействию радиации, из бюджетов субъектов Российской Федерации</t>
  </si>
  <si>
    <t>00021935137020000150</t>
  </si>
  <si>
    <t>Возврат остатков субвенций на осуществление переданного полномочия Российской Федерации по осуществлению ежегодной денежной выплаты лицам, награжденным нагрудным знаком "Почетный донор России", из бюджетов субъектов Российской Федерации</t>
  </si>
  <si>
    <t>00021935220020000150</t>
  </si>
  <si>
    <t>Возврат остатков субвенций на оплату жилищно-коммунальных услуг отдельным категориям граждан из бюджетов субъектов Российской Федерации</t>
  </si>
  <si>
    <t>00021935250020000150</t>
  </si>
  <si>
    <t>Возврат остатков субвенций на социальные выплаты безработным гражданам в соответствии с Законом Российской Федерации от 19 апреля 1991 года № 1032-I "О занятости населения в Российской Федерации" из бюджетов субъектов Российской Федерации</t>
  </si>
  <si>
    <t>00021935290020000150</t>
  </si>
  <si>
    <t>00021935380020000150</t>
  </si>
  <si>
    <t>Возврат остатков единой субвенции из бюджетов субъектов Российской Федерации</t>
  </si>
  <si>
    <t>00021935900020000150</t>
  </si>
  <si>
    <t>Возврат остатков межбюджетных трансфертов прошлых лет на осуществление единовременных выплат медицинским работникам из бюджетов субъектов Российской Федерации</t>
  </si>
  <si>
    <t>00021951360020000150</t>
  </si>
  <si>
    <t>Возврат прочих остатков субсидий, субвенций и иных межбюджетных трансфертов, имеющих целевое назначение, прошлых лет из бюджетов субъектов Российской Федерации</t>
  </si>
  <si>
    <t>00021990000020000150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</si>
  <si>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</si>
  <si>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</si>
  <si>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Прочие поступления от использования имущества, находящегося в собственности субъектов Российской Федерации (за исключением имущества бюджетных и автономных учреждений субъектов Российской Федерации, а также имущества государственных унитарных предприятий субъектов Российской Федерации, в том числе казенных)</t>
  </si>
  <si>
    <t>Возврат остатков иных межбюджетных трансфертов на финансовое обеспечение дорожной деятельности из бюджетов субъектов Российской Федерации</t>
  </si>
  <si>
    <t>00011109000000000120</t>
  </si>
  <si>
    <t>00011109040000000120</t>
  </si>
  <si>
    <t>00011109042020000120</t>
  </si>
  <si>
    <t>00020225299000000150</t>
  </si>
  <si>
    <t>00020225299020000150</t>
  </si>
  <si>
    <t>00021945390020000150</t>
  </si>
  <si>
    <t>Возврат остатков субсидий на государственную поддержку малого и среднего предпринимательства, включая крестьянские (фермерские) хозяйства, из бюджетов субъектов Российской Федерации</t>
  </si>
  <si>
    <t>00021925064020000150</t>
  </si>
  <si>
    <t>х</t>
  </si>
  <si>
    <t>Акцизы на алкогольную продукцию с объемной долей этилового спирта до 9 процентов включительно (за исключением пива, вин, фруктовых вин, игристых вин (шампанских), винных напитков, изготавливаемых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производимую на территории Российской Федерации 4</t>
  </si>
  <si>
    <t>Доходы от уплаты акцизов на этиловый спирт из пищевого сырья (за исключением дистиллятов винного, виноградного, плодового, коньячного, кальвадосного, вискового),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</si>
  <si>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спиртосодержащую продукцию, производимую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</si>
  <si>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этиловый спирт из непищевого сырья, производимый на территории Российской Федерации, направляемые в уполномоченный территориальный орган Федерального казначейства для распределения между бюджетами субъектов Российской Федерации (по нормативам, установленным федеральным законом о федеральном бюджете)</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</si>
  <si>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</si>
  <si>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</si>
  <si>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</si>
  <si>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(по нормативам, установленным Федеральным законом о федеральном бюджете в целях реализации национального проекта "Безопасные и качественные автомобильные дороги")</t>
  </si>
  <si>
    <t>Государственная пошлина за совершение уполномоченным органом исполнительной власти субъектов Российской Федерации юридически значимых действий, связанных с государственной регистрацией аттракционов, зачисляемая в бюджеты субъектов Российской Федерации</t>
  </si>
  <si>
    <t>Отчисления на воспроизводство минерально- сырьевой базы</t>
  </si>
  <si>
    <t>Отчисления на воспроизводство минерально- сырьевой базы, зачисляемые в бюджеты субъектов Российской Федерации, за исключением уплачиваемых при добыче общераспространенных полезных ископаемых и подземных вод, используемых для местных нужд</t>
  </si>
  <si>
    <t>Плата за выбросы загрязняющих веществ в атмосферный воздух стационарными объектами 7</t>
  </si>
  <si>
    <t>Плата за использование лесов, расположенных на землях лесного фонда, в части, превышающей минимальный размер платы по договору купли- продажи лесных насаждений</t>
  </si>
  <si>
    <t>Административные штрафы, установленные Кодексом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</si>
  <si>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t>
  </si>
  <si>
    <t>Административные штрафы, установленные законами субъектов Российской Федерации об административных правонарушениях, за нарушение законов и иных нормативных правовых актов субъектов Российской Федерации</t>
  </si>
  <si>
    <t>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органом управления государственным внебюджетным фондом, казенным учреждением, Центральным банком Российской Федерации, иной организацией, действующей от имени Российской Федерации</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</si>
  <si>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(муниципальным) контрактом</t>
  </si>
  <si>
    <t>Штрафы, неустойки, пени, уплаченные в случае просрочки исполнения поставщиком (подрядчиком, исполнителем) обязательств, предусмотренных государственным контрактом, заключенным государственным органом субъекта Российской Федерации, казенным учреждением субъекта Российской Федерации</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</si>
  <si>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</si>
  <si>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аренды лесного участка или договором купли-продажи лесных насаждений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</si>
  <si>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(муниципальным) органом, казенным учреждением, Центральным банком Российской Федерации, государственной корпорацией</t>
  </si>
  <si>
    <t>Иные штрафы, неустойки, пени, уплаченные в соответствии с законом или договором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</si>
  <si>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Платежи в целях возмещения причиненного ущерба (убытков)</t>
  </si>
  <si>
    <t>Платежи по искам о возмещении ущерба, а также платежи, уплачиваемые при добровольном возмещении ущерба, причиненного имуществу, находящегося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</si>
  <si>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Возмещение ущерба при возникновении страховых случаев, когда выгодоприобретателями выступают получатели средств бюджета субъекта Российской Федерации</t>
  </si>
  <si>
    <t>Платежи в целях возмещения убытков, причиненных уклонением от заключения государственного контракта</t>
  </si>
  <si>
    <t>Платежи в целях возмещения убытков, причиненных уклонением от заключения с государственным органом субъекта Российской Федерации (казенным учреждением субъекта Российской Федерации) государственного контракта, а также иные денежные средства, подлежащие зачислению в бюджет субъекта Российской Федерации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(за исключением государственного контракта, финансируемого за счет средств дорожного фонда субъекта Российской Федерации)</t>
  </si>
  <si>
    <t>Доходы от денежных взысканий (штрафов), поступающие в счет погашения задолженности, образовавшейся до 1 января 2020 года, подлежащие зачислению в бюджеты бюджетной системы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</si>
  <si>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бюджет субъекта Российской Федерации по нормативам, действовавшим в 2019 году</t>
  </si>
  <si>
    <t>Доходы от денежных взысканий (штрафов), поступающие в счет погашения задолженности, образовавшейся до 1 января 2020 года, подлежащие зачислению в федеральный бюджет и бюджет субъекта Российской Федерации по нормативам, действовавшим в 2019 году</t>
  </si>
  <si>
    <t>Платежи, уплачиваемые в целях возмещения вреда</t>
  </si>
  <si>
    <t>Платежи, уплачиваемые в целях возмещения вреда, причиняемого автомобильным дорогам</t>
  </si>
  <si>
    <t>Платежи, уплачиваемые в целях возмещения вреда, причиняемого автомобильным дорогам регионального или межмуниципального значения транспортными средствами, осуществляющими перевозки тяжеловесных и (или) крупногабаритных грузов</t>
  </si>
  <si>
    <t>Дотации бюджетам субъектов Российской Федерации на частичную компенсацию дополнительных расходов на повышение оплаты труда работников бюджетной сферы и иные цели</t>
  </si>
  <si>
    <t>Субсидии бюджетам на обеспечение развития системы межведомственного электронного взаимодействия на территориях субъектов Российской Федерации</t>
  </si>
  <si>
    <t>Субсидии бюджетам субъектов Российской Федерации на обеспечение развития системы межведомственного электронного взаимодействия на территориях субъектов Российской Федерации</t>
  </si>
  <si>
    <t>Субсидии бюджетам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</si>
  <si>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t>
  </si>
  <si>
    <t>Субсидии бюджетам субъектов Российской Федерации на осуществление ежемесячной денежной выплаты, назначаемой в случае рождения третьего ребенка или последующих детей до достижения ребенком возраста трех лет</t>
  </si>
  <si>
    <t>Субсидии бюджетам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</si>
  <si>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субъектов Российской Федерации на создание в общеобразовательных организациях, расположенных в сельской местности и малых городах, условий для занятий физической культурой и спортом</t>
  </si>
  <si>
    <t>Субсидии бюджетам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</si>
  <si>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субъектов Российской Федерации на развитие материально-технической базы детских поликлиник и детских поликлинических отделений медицинских организаций, оказывающих первичную медико- санитарную помощь</t>
  </si>
  <si>
    <t>Субсидии бюджетам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</si>
  <si>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субъектов Российской Федерации на обновление материально-технической базы в организациях, осуществляющих образовательную деятельность исключительно по адаптированным основным общеобразовательным программам</t>
  </si>
  <si>
    <t>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</si>
  <si>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субъектов Российской Федерации на внедрение целевой модели цифровой образовательной среды в общеобразовательных организациях и профессиональных образовательных организациях</t>
  </si>
  <si>
    <t>Субсидии бюджетам на создание мобильных технопарков "Кванториум"</t>
  </si>
  <si>
    <t>Субсидии бюджетам субъектов Российской Федерации на создание мобильных технопарков "Кванториум"</t>
  </si>
  <si>
    <t>Субсидии бюджетам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</si>
  <si>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субъектов Российской Федерации на благоустройство зданий государственных и муниципальных общеобразовательных организаций в целях соблюдения требований к воздушно-тепловому режиму, водоснабжению и канализации</t>
  </si>
  <si>
    <t>Субсидии бюджетам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</si>
  <si>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мероприятия по развитию рынка газомоторного топлива</t>
  </si>
  <si>
    <t>Субсидии бюджетам субъектов Российской Федерации на мероприятия по развитию рынка газомоторного топлива</t>
  </si>
  <si>
    <t>Субсидии бюджетам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</si>
  <si>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субъектов Российской Федерации на организацию профессионального обучения и дополнительного профессионального образования лиц в возрасте 50-ти лет и старше, а также лиц предпенсионного возраста</t>
  </si>
  <si>
    <t>Субсидии бюджетам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</si>
  <si>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субъектов Российской Федерации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t>
  </si>
  <si>
    <t>Субсидии бюджетам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</si>
  <si>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субъектов Российской Федерации на переобучение и повышение квалификации женщин в период отпуска по уходу за ребенком в возрасте до трех лет, а также женщин, имеющих детей дошкольного возраста, не состоящих в трудовых отношениях и обратившихся в органы службы занятости</t>
  </si>
  <si>
    <t>Субсидии бюджетам на создание системы поддержки фермеров и развитие сельской кооперации</t>
  </si>
  <si>
    <t>Субсидии бюджетам субъектов Российской Федерации на создание системы поддержки фермеров и развитие сельской кооперации</t>
  </si>
  <si>
    <t>Субсидии бюджетам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</si>
  <si>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субъектов Российской Федерации на создание новых мест в образовательных организациях различных типов для реализации дополнительных общеразвивающих программ всех направленностей</t>
  </si>
  <si>
    <t>Субсидии бюджетам на реализацию федеральной целевой программы "Развитие физической культуры и спорта в Российской Федерации на 2016 - 2020 годы"</t>
  </si>
  <si>
    <t>Субсидии бюджетам субъектов Российской Федерации на реализацию федеральной целевой программы "Развитие физической культуры и спорта в Российской Федерации на 2016 - 2020 годы"</t>
  </si>
  <si>
    <t>Субсидии бюджетам на стимулирование развития приоритетных подотраслей агропромышленного комплекса и развитие малых форм хозяйствования</t>
  </si>
  <si>
    <t>Субсидии бюджетам субъектов Российской Федерации на стимулирование развития приоритетных подотраслей агропромышленного комплекса и развитие малых форм хозяйствования</t>
  </si>
  <si>
    <t>Субсидии бюджетам на поддержку сельскохозяйственного производства по отдельным подотраслям растениеводства и животноводства</t>
  </si>
  <si>
    <t>Субсидии бюджетам субъектов Российской Федерации на поддержку сельскохозяйственного производства по отдельным подотраслям растениеводства и животноводства</t>
  </si>
  <si>
    <t>Субсидии бюджетам на поддержку отрасли культуры</t>
  </si>
  <si>
    <t>Субсидии бюджетам субъектов Российской Федерации на поддержку отрасли культуры</t>
  </si>
  <si>
    <t>Субсидии бюджетам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</si>
  <si>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государственную поддержку малого и среднего предпринимательства в субъектах Российской Федерации</t>
  </si>
  <si>
    <t>Субсидии бюджетам субъектов Российской Федерации на обеспечение закупки авиационных работ в целях оказания медицинской помощи</t>
  </si>
  <si>
    <t>Субсидии бюджетам на обеспечение комплексного развития сельских территорий</t>
  </si>
  <si>
    <t>Субсидии бюджетам субъектов Российской Федерации на обеспечение комплексного развития сельских территорий</t>
  </si>
  <si>
    <t>Субсидии бюджетам субъектов Российской Федерации на обеспечение профилактики развития сердечно-сосудистых заболеваний и сердечно-сосудистых осложнений у пациентов высокого риска, находящихся на диспансерном наблюдении</t>
  </si>
  <si>
    <t>Субсидии бюджетам субъектов Российской Федерации на софинансирование капитальных вложений в объекты государственной собственности субъектов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</si>
  <si>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</si>
  <si>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N 5-ФЗ "О ветеранах"</t>
  </si>
  <si>
    <t>Субвенции бюджетам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</si>
  <si>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24 ноября 1995 года N 181-ФЗ "О социальной защите инвалидов в Российской Федерации"</t>
  </si>
  <si>
    <t>Субвенции бюджетам на оплату жилищно- коммунальных услуг отдельным категориям граждан</t>
  </si>
  <si>
    <t>Субвенции бюджетам на проведение Всероссийской переписи населения 2020 года</t>
  </si>
  <si>
    <t>Субвенции бюджетам субъектов Российской Федерации на проведение Всероссийской переписи населения 2020 года</t>
  </si>
  <si>
    <t>Межбюджетные трансферты, передаваемые бюджетам субъектов Российской Федерации на обеспечение деятельности депутатов Государственной Думы и их помощников в избирательных округах</t>
  </si>
  <si>
    <t>Межбюджетные трансферты, передаваемые бюджетам субъектов Российской Федерации на обеспечение деятельности членов Совета Федерации и их помощников в субъектах Российской Федерации</t>
  </si>
  <si>
    <t>Межбюджетные трансферты, передаваемые бюджетам субъектов Российской Федерации на переоснащение медицинских организаций, оказывающих медицинскую помощь больным с онкологическими заболеваниями</t>
  </si>
  <si>
    <t>Межбюджетные трансферты, передаваемые бюджетам на создание и замену фельдшерских, фельдшерско-акушерских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</si>
  <si>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субъектов Российской Федерации на создание и замену фельдшерских, фельдшерско- акушерских пунктов и врачебных амбулаторий для населенных пунктов с численностью населения от 100 до 2000 человек</t>
  </si>
  <si>
    <t>Межбюджетные трансферты, передаваемые бюджетам на создание виртуальных концертных залов</t>
  </si>
  <si>
    <t>Межбюджетные трансферты, передаваемые бюджетам субъектов Российской Федерации на создание виртуальных концертных залов</t>
  </si>
  <si>
    <t>Возврат остатков субсидий на софинансирование расходных обязательств субъектов Российской Федерации, связанных с реализацией федеральной целевой программы "Увековечение памяти погибших при защите Отечества на 2019 - 2024 годы", из бюджетов субъектов Российской Федерации из бюджетов субъектов Российской Федерации</t>
  </si>
  <si>
    <t>Возврат остатков субсидий на софинансирование капитальных вложений в объекты государственной (муниципальной) собственности в рамках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 из бюджетов субъектов Российской Федерации</t>
  </si>
  <si>
    <t>Возврат остатков субвенций на осуществление полномочий по обеспечению жильем отдельных категорий граждан, установленных Федеральным законом от 12 января 1995 года N 5-ФЗ "О ветеранах", в соответствии с Указом Президента Российской Федерации от 7 мая 2008 года N 714 "Об обеспечении жильем ветеранов Великой Отечественной войны 1941 - 1945 годов" из бюджетов субъектов Российской Федерации</t>
  </si>
  <si>
    <t>Возврат остатков субвенций на выплату государственных пособий лицам, не подлежащим обязательному социальному страхованию на случай временной нетрудоспособности и в связи с материнством, и лицам, уволенным в связи с ликвидацией организаций (прекращением деятельности, полномочий физическими лицами), в соответствии с Федеральным законом от 19 мая 1995 года N 81-ФЗ "О государственных пособиях гражданам, имеющим детей" из бюджетов субъектов Российской Федерации</t>
  </si>
  <si>
    <t>Возврат остатков субвенций на выполнение полномочий Российской Федерации по осуществлению ежемесячной выплаты в связи с рождением (усыновлением) первого ребенка из бюджетов субъектов Российской Федерации</t>
  </si>
  <si>
    <t>Возврат остатков иных межбюджетных трансфертов на возмещение части затрат на уплату процентов по инвестиционным кредитам (займам) в агропромышленном комплексе из бюджетов субъектов Российской Федерации</t>
  </si>
  <si>
    <t>00010302190010000110</t>
  </si>
  <si>
    <t>00010302210010000110</t>
  </si>
  <si>
    <t>00010302220010000110</t>
  </si>
  <si>
    <t>00010302232010000110</t>
  </si>
  <si>
    <t>00010302242010000110</t>
  </si>
  <si>
    <t>00010302252010000110</t>
  </si>
  <si>
    <t>00010302262010000110</t>
  </si>
  <si>
    <t>00010807510010000110</t>
  </si>
  <si>
    <t>00011601000010000140</t>
  </si>
  <si>
    <t>00011601050010000140</t>
  </si>
  <si>
    <t>00011601053010000140</t>
  </si>
  <si>
    <t>00011601060010000140</t>
  </si>
  <si>
    <t>00011601063010000140</t>
  </si>
  <si>
    <t>00011601070010000140</t>
  </si>
  <si>
    <t>00011601072010000140</t>
  </si>
  <si>
    <t>00011601073010000140</t>
  </si>
  <si>
    <t>00011601080010000140</t>
  </si>
  <si>
    <t>00011601082010000140</t>
  </si>
  <si>
    <t>00011601083010000140</t>
  </si>
  <si>
    <t>00011601090010000140</t>
  </si>
  <si>
    <t>00011601092010000140</t>
  </si>
  <si>
    <t>00011601093010000140</t>
  </si>
  <si>
    <t>00011601100010000140</t>
  </si>
  <si>
    <t>00011601102010000140</t>
  </si>
  <si>
    <t>00011601103010000140</t>
  </si>
  <si>
    <t>00011601110010000140</t>
  </si>
  <si>
    <t>00011601113010000140</t>
  </si>
  <si>
    <t>00011601120010000140</t>
  </si>
  <si>
    <t>00011601121010000140</t>
  </si>
  <si>
    <t>00011601122010000140</t>
  </si>
  <si>
    <t>00011601123010000140</t>
  </si>
  <si>
    <t>00011601130010000140</t>
  </si>
  <si>
    <t>00011601133010000140</t>
  </si>
  <si>
    <t>00011601140010000140</t>
  </si>
  <si>
    <t>00011601142010000140</t>
  </si>
  <si>
    <t>00011601143010000140</t>
  </si>
  <si>
    <t>00011601150010000140</t>
  </si>
  <si>
    <t>00011601153010000140</t>
  </si>
  <si>
    <t>00011601156010000140</t>
  </si>
  <si>
    <t>00011601170010000140</t>
  </si>
  <si>
    <t>00011601173010000140</t>
  </si>
  <si>
    <t>00011601190010000140</t>
  </si>
  <si>
    <t>00011601192010000140</t>
  </si>
  <si>
    <t>00011601193010000140</t>
  </si>
  <si>
    <t>00011601200010000140</t>
  </si>
  <si>
    <t>00011601203010000140</t>
  </si>
  <si>
    <t>00011602000020000140</t>
  </si>
  <si>
    <t>00011602010020000140</t>
  </si>
  <si>
    <t>00011607000010000140</t>
  </si>
  <si>
    <t>00011607010000000140</t>
  </si>
  <si>
    <t>00011607010020000140</t>
  </si>
  <si>
    <t>00011607030000000140</t>
  </si>
  <si>
    <t>00011607030020000140</t>
  </si>
  <si>
    <t>00011607090000000140</t>
  </si>
  <si>
    <t>00011607090020000140</t>
  </si>
  <si>
    <t>00011610000000000140</t>
  </si>
  <si>
    <t>00011610020020000140</t>
  </si>
  <si>
    <t>00011610021020000140</t>
  </si>
  <si>
    <t>00011610050000000140</t>
  </si>
  <si>
    <t>00011610056020000140</t>
  </si>
  <si>
    <t>00011610120000000140</t>
  </si>
  <si>
    <t>00011610122010000140</t>
  </si>
  <si>
    <t>00011610128010000140</t>
  </si>
  <si>
    <t>00011611000010000140</t>
  </si>
  <si>
    <t>00011611060010000140</t>
  </si>
  <si>
    <t>00011611063010000140</t>
  </si>
  <si>
    <t>00020225008000000150</t>
  </si>
  <si>
    <t>00020225008020000150</t>
  </si>
  <si>
    <t>00020225169000000150</t>
  </si>
  <si>
    <t>00020225169020000150</t>
  </si>
  <si>
    <t>00020225210000000150</t>
  </si>
  <si>
    <t>00020225210020000150</t>
  </si>
  <si>
    <t>00020225247000000150</t>
  </si>
  <si>
    <t>00020225247020000150</t>
  </si>
  <si>
    <t>00020225255000000150</t>
  </si>
  <si>
    <t>00020225255020000150</t>
  </si>
  <si>
    <t>00020225256000000150</t>
  </si>
  <si>
    <t>00020225256020000150</t>
  </si>
  <si>
    <t>00020225261000000150</t>
  </si>
  <si>
    <t>00020225261020000150</t>
  </si>
  <si>
    <t>00020225294000000150</t>
  </si>
  <si>
    <t>00020225294020000150</t>
  </si>
  <si>
    <t>00020225461000000150</t>
  </si>
  <si>
    <t>00020225461020000150</t>
  </si>
  <si>
    <t>00020225480000000150</t>
  </si>
  <si>
    <t>00020225480020000150</t>
  </si>
  <si>
    <t>00020225491000000150</t>
  </si>
  <si>
    <t>00020225491020000150</t>
  </si>
  <si>
    <t>00020225495000000150</t>
  </si>
  <si>
    <t>00020225495020000150</t>
  </si>
  <si>
    <t>00020225502000000150</t>
  </si>
  <si>
    <t>00020225502020000150</t>
  </si>
  <si>
    <t>00020225508000000150</t>
  </si>
  <si>
    <t>00020225508020000150</t>
  </si>
  <si>
    <t>00020225576000000150</t>
  </si>
  <si>
    <t>00020225576020000150</t>
  </si>
  <si>
    <t>00020225586020000150</t>
  </si>
  <si>
    <t>00020227111020000150</t>
  </si>
  <si>
    <t>00020235469000000150</t>
  </si>
  <si>
    <t>00020235469020000150</t>
  </si>
  <si>
    <t>00020245196000000150</t>
  </si>
  <si>
    <t>00020245196020000150</t>
  </si>
  <si>
    <t>00020245453000000150</t>
  </si>
  <si>
    <t>00020245453020000150</t>
  </si>
  <si>
    <t>00021925299020000150</t>
  </si>
  <si>
    <t>00021925541020000150</t>
  </si>
  <si>
    <t>00021927384020000150</t>
  </si>
  <si>
    <t>00021935573020000150</t>
  </si>
  <si>
    <t>00021945433020000150</t>
  </si>
  <si>
    <t>Государственная пошлина по делам, рассматриваемым Конституционным Судом Российской Федерации и конституционными (уставными) судами субъектов Российской Федерации</t>
  </si>
  <si>
    <t>Государственная пошлина по делам, рассматриваемым конституционными (уставными) судами субъектов Российской Федерации</t>
  </si>
  <si>
    <t>Плата за выбросы загрязняющих веществ, образующихся при сжигании на факельных установках и (или) рассеивании попутного нефтяного газа</t>
  </si>
  <si>
    <t>Доходы от продажи земельных участков, находящихся в государственной и муниципальной собственности</t>
  </si>
  <si>
    <t>Доходы от продажи земельных участков, государственная собственность на которые разграничена (за исключением земельных участков бюджетных и автономных учреждений)</t>
  </si>
  <si>
    <t>Доходы от продажи земельных участков, находящихся в собственности субъектов Российской Федерации (за исключением земельных участков бюджетных и автономных учреждений субъектов Российской Федерации)</t>
  </si>
  <si>
    <t>Прочее возмещение ущерба, причиненного имуществу, находящемуся в собственности субъекта Российской Федерации (за исключением имущества, закрепленного за бюджетными (автономными) учреждениями, унитарными предприятиями субъекта Российской Федерации)</t>
  </si>
  <si>
    <t>Возврат остатков субсидий на компенсацию отдельным категориям граждан оплаты взноса на капитальный ремонт общего имущества в многоквартирном доме из бюджетов субъектов Российской Федерации</t>
  </si>
  <si>
    <t>Возврат остатков субсидий на финансовое обеспечение мероприятий федеральной целевой программы "Развитие физической культуры и спорта в Российской Федерации на 2016 - 2020 годы" из бюджетов субъектов Российской Федерации</t>
  </si>
  <si>
    <t>00010802000010000110</t>
  </si>
  <si>
    <t>00010802020010000110</t>
  </si>
  <si>
    <t>00011201070010000120</t>
  </si>
  <si>
    <t>00011406000000000430</t>
  </si>
  <si>
    <t>00011406020000000430</t>
  </si>
  <si>
    <t>00011406022020000430</t>
  </si>
  <si>
    <t>00011601152010000140</t>
  </si>
  <si>
    <t>00011601180010000140</t>
  </si>
  <si>
    <t>00011601183010000140</t>
  </si>
  <si>
    <t>00011610022020000140</t>
  </si>
  <si>
    <t>00021925462020000150</t>
  </si>
  <si>
    <t>00021925495020000150</t>
  </si>
  <si>
    <t>Единый сельскохозяйственный налог</t>
  </si>
  <si>
    <t>00010503000010000110</t>
  </si>
  <si>
    <t>Единый сельскохозяйственный налог (за налоговые периоды, истекшие до 1 января 2011 года)</t>
  </si>
  <si>
    <t>00010503020010000110</t>
  </si>
  <si>
    <t>Акцизы на вина, фруктовые вина, игристые вина (шампанские), винные напитки, изготавливаемые без добавления ректификованного этилового спирта, произведенного из пищевого сырья, и (или) спиртованных виноградного или иного фруктового сусла, и (или) винного дистиллята, и (или) фруктового дистиллята, производимые на территории Российской Федерации, кроме производимых из подакцизного винограда</t>
  </si>
  <si>
    <t>Доходы от продажи квартир</t>
  </si>
  <si>
    <t>Доходы от продажи квартир, находящихся в собственности субъектов Российской Федерации</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</si>
  <si>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(муниципальным) органом, казенным учреждением</t>
  </si>
  <si>
    <t>Штрафы, неустойки, пени, уплаченные в соответствии с договором водопользования в случае неисполнения или ненадлежащего исполнения обязательств перед государственным органом субъекта Российской Федерации, казенным учреждением субъекта Российской Федерации</t>
  </si>
  <si>
    <t>Дотации бюджетам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</si>
  <si>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Дотации бюджетам субъектов Российской Федерации на поддержку мер по обеспечению сбалансированности бюджетов на оснащение (переоснащение) дополнительно создаваемого или перепрофилируемого коечного фонда медицинских организаций для оказания медицинской помощи больным новой коронавирусной инфекцией</t>
  </si>
  <si>
    <t>Субсидии бюджетам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</si>
  <si>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субъектов Российской Федерации на единовременные компенсационные выплаты медицинским работникам (врачам, фельдшерам),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</si>
  <si>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</si>
  <si>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создание (обновление) материально-технической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 расположенных в сельской местности и малых городах</t>
  </si>
  <si>
    <t>Субсидии бюджетам субъектов Российской Федерации на единовременные компенсационные выплаты учителям, прибывшим (переехавшим) на работу в сельские населенные пункты, либо рабочие поселки, либо поселки городского типа, либо города с населением до 50 тысяч человек</t>
  </si>
  <si>
    <t>Субсидии бюджетам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</si>
  <si>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Субсидии бюджетам субъектов Российской Федерации на софинансирование капитальных вложений в объекты государственной (муниципальной) собственности в рамках обеспечения комплексного развития сельских территорий</t>
  </si>
  <si>
    <t>Субвенции бюджетам субъектов Российской Федерации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</si>
  <si>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Межбюджетные трансферты, передаваемые бюджетам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</si>
  <si>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субъектов Российской Федерации на финансовое обеспечение расходов на организационные мероприятия, связанные с обеспечением лиц лекарственными препаратами, предназначенными для лечения больных гемофилией, муковисцидозом, гипофизарным нанизмом, болезнью Гоше, злокачественными новообразованиями лимфоидной, кроветворной и родственных им тканей, рассеянным склерозом, гемолитико-уремическим синдромом, юношеским артритом с системным началом, мукополисахаридозом I, II и VI типов, апластической анемией неуточненной, наследственным дефицитом факторов II (фибриногена), VII (лабильного), X (Стюарта-Прауэра), а также после трансплантации органов и (или) тканей</t>
  </si>
  <si>
    <t>Межбюджетные трансферты, передаваемые бюджетам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</si>
  <si>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субъектов Российской Федерации на внедрение интеллектуальных транспортных систем, предусматривающих автоматизацию процессов управления дорожным движением в городских агломерациях, включающих города с населением свыше 300 тысяч человек</t>
  </si>
  <si>
    <t>Межбюджетные трансферты, передаваемые бюджетам, за счет средств резервного фонда Правительства Российской Федерации</t>
  </si>
  <si>
    <t>Межбюджетные трансферты, передаваемые бюджетам субъектов Российской Федерации, за счет средств резервного фонда Правительства Российской Федерации</t>
  </si>
  <si>
    <t>Доходы бюджетов субъектов Российской Федерации от возврата автономными учреждениями остатков субсидий прошлых лет</t>
  </si>
  <si>
    <t>Возврат остатков иных межбюджетных трансфертов на компенсацию расходов, связанных с оказанием медицинскими организациями, подведомственными органам исполнительной власти субъектов Российской Федерации, органам местного самоуправления, в 2014 - 2017 годах гражданам Украины и лицам без гражданства медицинской помощи, а также затрат по проведению указанным лицам профилактических прививок, включенных в календарь профилактических прививок по эпидемическим показаниям, из бюджетов субъектов Российской Федерации</t>
  </si>
  <si>
    <t>00011401000000000410</t>
  </si>
  <si>
    <t>00011401020020000410</t>
  </si>
  <si>
    <t>00011601132010000140</t>
  </si>
  <si>
    <t>00011607040000000140</t>
  </si>
  <si>
    <t>00011607040020000140</t>
  </si>
  <si>
    <t>00020215832000000150</t>
  </si>
  <si>
    <t>00020215832020000150</t>
  </si>
  <si>
    <t>00020227576000000150</t>
  </si>
  <si>
    <t>00020227576020000150</t>
  </si>
  <si>
    <t>00020235134000000150</t>
  </si>
  <si>
    <t>00020235134020000150</t>
  </si>
  <si>
    <t>00020245418000000150</t>
  </si>
  <si>
    <t>00020245418020000150</t>
  </si>
  <si>
    <t>00020249001000000150</t>
  </si>
  <si>
    <t>00020249001020000150</t>
  </si>
  <si>
    <t>00021802020020000150</t>
  </si>
  <si>
    <t>00021945422020000150</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</si>
  <si>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t>
  </si>
  <si>
    <t>Административные штрафы, установленные Кодексом Российской Федерации об административных правонарушениях, за административные правонарушения  в области производства и оборота этилового спирта, алкогольной и спиртосодержащей продукции, а также за административные правонарушения  порядка ценообразования в части регулирования цен на этиловый спирт, алкогольную и спиртосодержащую продукцию, налагаемые должностными лицами органов исполнительной власти субъектов Российской Федерации, учреждениями субъектов Российской Федерации</t>
  </si>
  <si>
    <t>Субсидии бюджетам на осуществление ежемесячных выплат на детей в возрасте от трех до семи лет включительно</t>
  </si>
  <si>
    <t>Субсидии бюджетам субъектов Российской Федерации на осуществление ежемесячных выплат на детей в возрасте от трех до семи лет включительно</t>
  </si>
  <si>
    <t>Субсидии бюджетам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</si>
  <si>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Субсидии бюджетам субъектов Российской Федерации на софинансирование расходных обязательств субъектов Российской Федерации, возникающих при реализации мероприятий по модернизации региональных и муниципальных детских школ искусств по видам искусств</t>
  </si>
  <si>
    <t>Межбюджетные трансферты, передаваемые бюджетам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</si>
  <si>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субъектов Российской Федерации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</si>
  <si>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Межбюджетные трансферты, передаваемые бюджетам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</si>
  <si>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Межбюджетные трансферты, передаваемые бюджетам субъектов Российской Федерации на создание комфортной городской среды в малых городах и исторических поселениях - победителях Всероссийского конкурса лучших проектов создания комфортной городской среды</t>
  </si>
  <si>
    <t>Возврат остатков иных межбюджетных трансфертов на приобретение автотранспорта из бюджетов субъектов Российской Федерации</t>
  </si>
  <si>
    <t>00011601330000000140</t>
  </si>
  <si>
    <t>00011601332010000140</t>
  </si>
  <si>
    <t>00020225302000000150</t>
  </si>
  <si>
    <t>00020225302020000150</t>
  </si>
  <si>
    <t>00020225306000000150</t>
  </si>
  <si>
    <t>00020225306020000150</t>
  </si>
  <si>
    <t>00020245159000000150</t>
  </si>
  <si>
    <t>00020245159020000150</t>
  </si>
  <si>
    <t>00020245424000000150</t>
  </si>
  <si>
    <t>00020245424020000150</t>
  </si>
  <si>
    <t>00021945293020000150</t>
  </si>
  <si>
    <t>ПРОЧИЕ БЕЗВОЗМЕЗДНЫЕ ПОСТУПЛЕНИЯ</t>
  </si>
  <si>
    <t>00020700000000000000</t>
  </si>
  <si>
    <t>Прочие безвозмездные поступления в бюджеты субъектов Российской Федерации</t>
  </si>
  <si>
    <t>00020702000020000150</t>
  </si>
  <si>
    <t>00020702030020000150</t>
  </si>
  <si>
    <t>св.200</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</si>
  <si>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t>
  </si>
  <si>
    <t>Административные штрафы, установленные главой 5 Кодекса Российской Федерации об административных правонарушениях, за административные правонарушения, посягающие на права граждан, налагаемые мировыми судьями, комиссиями по делам несовершеннолетних и защите их прав</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</si>
  <si>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t>
  </si>
  <si>
    <t>Административные штрафы, установленные главой 6 Кодекса Российской Федерации об административных правонарушениях, за административные правонарушения, посягающие на здоровье, санитарно-эпидемиологическое благополучие населения и общественную нравственность, налагаемые мировыми судьями, комиссиями по делам несовершеннолетних и защите их прав</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</si>
  <si>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</si>
  <si>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</si>
  <si>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7 Кодекса Российской Федерации об административных правонарушениях, за административные правонарушения в области охраны собственности, налагаемые мировыми судьями, комиссиями по делам несовершеннолетних и защите их прав</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</si>
  <si>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</si>
  <si>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</si>
  <si>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8 Кодекса Российской Федерации об административных правонарушениях, за административные правонарушения в области охраны окружающей среды и природопользования, налагаемые мировыми судьями, комиссиями по делам несовершеннолетних и защите их прав</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</si>
  <si>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</si>
  <si>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</si>
  <si>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9 Кодекса Российской Федерации об административных правонарушениях, за административные правонарушения в промышленности, строительстве и энергетике, налагаемые мировыми судьями, комиссиями по делам несовершеннолетних и защите их прав</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</si>
  <si>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</si>
  <si>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</si>
  <si>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10 Кодекса Российской Федерации об административных правонарушениях, за административные правонарушения в сельском хозяйстве, ветеринарии и мелиорации земель, налагаемые мировыми судьями, комиссиями по делам несовершеннолетних и защите их прав</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</si>
  <si>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t>
  </si>
  <si>
    <t>Административные штрафы, установленные главой 11 Кодекса Российской Федерации об административных правонарушениях, за административные правонарушения на транспорте, налагаемые мировыми судьями, комиссиями по делам несовершеннолетних и защите их прав</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</si>
  <si>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</si>
  <si>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судьями федеральных судов, должностными лицами федеральных государственных органов, учреждений</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</si>
  <si>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</si>
  <si>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12 Кодекса Российской Федерации об административных правонарушениях, за административные правонарушения в области дорожного движения, налагаемые мировыми судьями, комиссиями по делам несовершеннолетних и защите их прав</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</si>
  <si>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</si>
  <si>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</si>
  <si>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13 Кодекса Российской Федерации об административных правонарушениях, за административные правонарушения в области связи и информации, налагаемые мировыми судьями, комиссиями по делам несовершеннолетних и защите их прав</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</si>
  <si>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</si>
  <si>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</si>
  <si>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14 Кодекса Российской Федерации об административных правонарушениях, за административные правонарушения в области предпринимательской деятельности и деятельности саморегулируемых организаций,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</si>
  <si>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</si>
  <si>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</si>
  <si>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налогов и сборов, страхования, рынка ценных бумаг (за исключением штрафов, указанных в пункте 6 статьи 46 Бюджетного кодекса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</si>
  <si>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15 Кодекса Российской Федерации об административных правонарушениях, за административные правонарушения в области финансов, связанные с нецелевым использованием бюджетных средств, невозвратом либо несвоевременным возвратом бюджетного кредита, неперечислением либо несвоевременным перечислением платы за пользование бюджетным кредитом, нарушением условий предоставления бюджетного кредита, нарушением порядка и (или) условий предоставления (расходования) межбюджетных трансфертов, нарушением условий предоставления бюджетных инвестиций, субсидий юридическим лицам, индивидуальным предпринимателям и физическим лицам, подлежащие зачислению в бюджет субъекта Российской Федерации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</si>
  <si>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t>
  </si>
  <si>
    <t>Административные штрафы, установленные главой 17 Кодекса Российской Федерации об административных правонарушениях, за административные правонарушения, посягающие на институты государственной власти, налагаемые мировыми судьями, комиссиями по делам несовершеннолетних и защите их прав</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</si>
  <si>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t>
  </si>
  <si>
    <t>Административные штрафы, установленные главой 18 Кодекса Российской Федерации об административных правонарушениях, за административные правонарушения в области защиты государственной границы Российской Федерации и обеспечения режима пребывания иностранных граждан или лиц без гражданства на территории Российской Федерации, налагаемые мировыми судьями, комиссиями по делам несовершеннолетних и защите их прав</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</si>
  <si>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</si>
  <si>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должностными лицами органов исполнительной власти субъектов Российской Федерации, учреждениями субъектов Российской Федерации</t>
  </si>
  <si>
    <t>Административные штрафы, установленные главой 19 Кодекса Российской Федерации об административных правонарушениях, за административные правонарушения против порядка управления, налагаемые мировыми судьями, комиссиями по делам несовершеннолетних и защите их прав</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</si>
  <si>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t>
  </si>
  <si>
    <t>Административные штрафы, установленные главой 20 Кодекса Российской Федерации об административных правонарушениях, за административные правонарушения, посягающие на общественный порядок и общественную безопасность, налагаемые мировыми судьями, комиссиями по делам несовершеннолетних и защите их прав</t>
  </si>
  <si>
    <t>Дотации бюджетам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</si>
  <si>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Дотации бюджетам субъектов Российской Федерации на поддержку мер по обеспечению сбалансированности бюджетов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</si>
  <si>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Субсидии бюджетам за счет средств резервного фонда Правительства Российской Федерации</t>
  </si>
  <si>
    <t>Субсидии бюджетам субъектов Российской Федерации за счет средств резервного фонда Правительства Российской Федерации</t>
  </si>
  <si>
    <t>Субвенции бюджетам на осуществление полномочий по обеспечению жильем отдельных категорий граждан, установленных Федеральным законом от 12 января 1995 года № 5-ФЗ "О ветеранах", в соответствии с Указом Президента Российской Федерации от 7 мая 2008 года № 714 "Об обеспечении жильем ветеранов Великой Отечественной войны 1941 - 1945 годов"</t>
  </si>
  <si>
    <t>Доходы бюджетов субъектов Российской Федерации от возврата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муниципальных образований</t>
  </si>
  <si>
    <t>Возврат остатков иных межбюджетных трансфертов на финансовое обеспечение дорожной деятельности в рамках реализации национального проекта "Безопасные и качественные автомобильные дороги" из бюджетов субъектов Российской Федерации</t>
  </si>
  <si>
    <t>00020215853000000150</t>
  </si>
  <si>
    <t>00020215853020000150</t>
  </si>
  <si>
    <t>00020229001000000150</t>
  </si>
  <si>
    <t>00020229001020000150</t>
  </si>
  <si>
    <t>00021845393020000150</t>
  </si>
  <si>
    <t>00021945393020000150</t>
  </si>
  <si>
    <t>Государственная пошлина за государственную регистрацию средства массовой информации, за внесение изменений в запись о регистрации средства массовой информации (в том числе связанных с изменением тематики или специализации), продукция которого предназначена для распространения преимущественно на всей территории Российской Федерации, за ее пределами, на территориях двух и более субъектов Российской Федерации</t>
  </si>
  <si>
    <t>00010807131010000110</t>
  </si>
  <si>
    <t>Государственная пошлина за выдачу разрешения на выброс вредных (загрязняющих) веществ в атмосферный воздух</t>
  </si>
  <si>
    <t>00010807260010000110</t>
  </si>
  <si>
    <t>Государственная пошлина за выдачу разрешения на выброс вредных (загрязняющих) веществ в атмосферный воздух стационарных источников, находящихся на объектах хозяйственной и иной деятельности, не подлежащих федеральному государственному экологическому контролю</t>
  </si>
  <si>
    <t>00010807262010000110</t>
  </si>
  <si>
    <t>Государственная пошлина за выдачу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</si>
  <si>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00010807280010000110</t>
  </si>
  <si>
    <t>Государственная пошлина за выдачу исполнительными органами государственной власти субъектов Российской Федерации документа об утверждении нормативов образования отходов производства и потребления и лимитов на их размещение, а также за переоформление и выдачу дубликата указанного документа</t>
  </si>
  <si>
    <t>00010807282010000110</t>
  </si>
  <si>
    <t>Налог, взимаемый в виде стоимости патента в связи с применением упрощенной системы налогообложения</t>
  </si>
  <si>
    <t>00010911000020000110</t>
  </si>
  <si>
    <t>00010911010020000110</t>
  </si>
  <si>
    <t>Субсидии бюджетам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</si>
  <si>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00020225177000000150</t>
  </si>
  <si>
    <t>Субсидии бюджетам субъектов Российской Федерации на разработку и распространение в системе среднего профессионального образования новых образовательных технологий и формы опережающей профессиональной подготовки</t>
  </si>
  <si>
    <t>00020225177020000150</t>
  </si>
  <si>
    <t>Субсидии бюджетам субъектов Российской Федерации на создание условий для получения среднего профессионального и высшего образования людьми с ограниченными возможностями здоровья посредством разработки нормативно-методической базы и поддержки инициативных проектов в субъектах Российской Федерации</t>
  </si>
  <si>
    <t>00020225534020000150</t>
  </si>
  <si>
    <t>Субсидии бюджетам субъектов Российской Федерации на софинансирование государственных программ субъектов Российской Федерации, содержащих мероприятия по развитию материально-технической базы детских поликлиник и детских поликлинических отделений медицинских организаций</t>
  </si>
  <si>
    <t>00020225674020000150</t>
  </si>
  <si>
    <t>Межбюджетные трансферты, передаваемые бюджетам на приобретение автотранспорта</t>
  </si>
  <si>
    <t>00020245293000000150</t>
  </si>
  <si>
    <t>Межбюджетные трансферты, передаваемые бюджетам субъектов Российской Федерации на приобретение автотранспорта</t>
  </si>
  <si>
    <t>00020245293020000150</t>
  </si>
  <si>
    <t>Межбюджетные трансферты, передаваемые бюджетам на организацию профессионального обучения и дополнительного профессионального образования лиц предпенсионного возраста</t>
  </si>
  <si>
    <t>00020245294000000150</t>
  </si>
  <si>
    <t>Межбюджетные трансферты, передаваемые бюджетам субъектов Российской Федерации на организацию профессионального обучения и дополнительного профессионального образования лиц предпенсионного возраста</t>
  </si>
  <si>
    <t>00020245294020000150</t>
  </si>
  <si>
    <t>БЕЗВОЗМЕЗДНЫЕ ПОСТУПЛЕНИЯ ОТ НЕГОСУДАРСТВЕННЫХ ОРГАНИЗАЦИЙ</t>
  </si>
  <si>
    <t>00020400000000000000</t>
  </si>
  <si>
    <t>Безвозмездные поступления от негосударственных организаций в бюджеты субъектов Российской Федерации</t>
  </si>
  <si>
    <t>00020402000020000150</t>
  </si>
  <si>
    <t>Предоставление негосударственными организациями грантов для получателей средств бюджетов субъектов Российской Федерации</t>
  </si>
  <si>
    <t>00020402010020000150</t>
  </si>
  <si>
    <t>Доходы бюджетов субъектов Российской Федерации от возврата остатков субсидий на обеспечение развития и укрепления материально-технической базы домов культуры в населенных пунктах с числом жителей до 50 тысяч человек из бюджетов муниципальных образований</t>
  </si>
  <si>
    <t>00021825467020000150</t>
  </si>
  <si>
    <t>Доходы бюджетов субъектов Российской Федерации от возврата остатков субсидий на поддержку государственных программ субъектов Российской Федерации и муниципальных программ формирования современной городской среды из бюджетов муниципальных образований</t>
  </si>
  <si>
    <t>00021825555020000150</t>
  </si>
  <si>
    <t>Доходы бюджетов субъектов Российской Федерации от возврата остатков субвенций на обеспечение жильем граждан, уволенных с военной службы (службы), и приравненных к ним лиц из бюджетов муниципальных образований</t>
  </si>
  <si>
    <t>00021835485020000150</t>
  </si>
  <si>
    <t>Прочие штрафы</t>
  </si>
  <si>
    <t>Факт за аналогичный период прошлого года, тыс. руб.</t>
  </si>
  <si>
    <t>Исполнено
на 01.07.2020, тыс. руб.</t>
  </si>
  <si>
    <t>Ежеквартальные аналитические данные о поступлении доходов в областной бюджет Тверской области по видам доходов за второй квартал 2020 года в сравнении с соответствующим периодом прошлого года</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</si>
</sst>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_р_._-;\-* #,##0.0_р_._-;_-* &quot;-&quot;?_р_._-;_-@_-"/>
    <numFmt numFmtId="165" formatCode="_-* #,##0.0\ _₽_-;\-* #,##0.0\ _₽_-;_-* &quot;-&quot;?\ _₽_-;_-@_-"/>
  </numFmts>
  <fonts count="10" x14ac:knownFonts="1">
    <font>
      <sz val="10"/>
      <name val="Arial Cyr"/>
      <charset val="204"/>
    </font>
    <font>
      <b/>
      <sz val="10"/>
      <color theme="1"/>
      <name val="Times New Roman"/>
      <family val="1"/>
      <charset val="204"/>
    </font>
    <font>
      <sz val="10"/>
      <color theme="1"/>
      <name val="Times New Roman"/>
      <family val="1"/>
      <charset val="204"/>
    </font>
    <font>
      <sz val="10"/>
      <name val="Times New Roman"/>
      <family val="1"/>
      <charset val="204"/>
    </font>
    <font>
      <sz val="8"/>
      <color theme="1"/>
      <name val="Times New Roman"/>
      <family val="1"/>
      <charset val="204"/>
    </font>
    <font>
      <sz val="9"/>
      <color theme="1"/>
      <name val="Times New Roman"/>
      <family val="1"/>
      <charset val="204"/>
    </font>
    <font>
      <sz val="9"/>
      <name val="Times New Roman"/>
      <family val="1"/>
      <charset val="204"/>
    </font>
    <font>
      <sz val="11"/>
      <name val="Times New Roman"/>
      <family val="1"/>
      <charset val="204"/>
    </font>
    <font>
      <b/>
      <sz val="12"/>
      <color theme="1"/>
      <name val="Times New Roman"/>
      <family val="1"/>
      <charset val="204"/>
    </font>
    <font>
      <b/>
      <sz val="11"/>
      <name val="Times New Roman"/>
      <family val="1"/>
      <charset val="204"/>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6">
    <border>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43">
    <xf numFmtId="0" fontId="0" fillId="0" borderId="0" xfId="0"/>
    <xf numFmtId="0" fontId="3" fillId="0" borderId="0" xfId="0" applyFont="1" applyFill="1"/>
    <xf numFmtId="0" fontId="1" fillId="0" borderId="4" xfId="0" applyFont="1" applyFill="1" applyBorder="1" applyAlignment="1">
      <alignment horizontal="left" wrapText="1" indent="2"/>
    </xf>
    <xf numFmtId="49" fontId="1" fillId="0" borderId="4" xfId="0" applyNumberFormat="1" applyFont="1" applyFill="1" applyBorder="1" applyAlignment="1">
      <alignment horizontal="center" shrinkToFit="1"/>
    </xf>
    <xf numFmtId="0" fontId="2" fillId="0" borderId="4" xfId="0" applyFont="1" applyFill="1" applyBorder="1" applyAlignment="1">
      <alignment horizontal="left" wrapText="1" indent="2"/>
    </xf>
    <xf numFmtId="49" fontId="2" fillId="0" borderId="4" xfId="0" applyNumberFormat="1" applyFont="1" applyFill="1" applyBorder="1" applyAlignment="1">
      <alignment horizontal="center" shrinkToFit="1"/>
    </xf>
    <xf numFmtId="164" fontId="1" fillId="0" borderId="4" xfId="0" applyNumberFormat="1" applyFont="1" applyFill="1" applyBorder="1" applyAlignment="1">
      <alignment horizontal="right"/>
    </xf>
    <xf numFmtId="164" fontId="2" fillId="0" borderId="4" xfId="0" applyNumberFormat="1" applyFont="1" applyFill="1" applyBorder="1" applyAlignment="1">
      <alignment horizontal="right"/>
    </xf>
    <xf numFmtId="0" fontId="3" fillId="0" borderId="0" xfId="0" applyFont="1" applyFill="1" applyAlignment="1">
      <alignment horizontal="center"/>
    </xf>
    <xf numFmtId="0" fontId="2" fillId="0" borderId="0" xfId="0" applyFont="1" applyFill="1" applyAlignment="1">
      <alignment horizontal="left"/>
    </xf>
    <xf numFmtId="0" fontId="4" fillId="0" borderId="0" xfId="0" applyFont="1" applyFill="1" applyAlignment="1">
      <alignment horizontal="left"/>
    </xf>
    <xf numFmtId="0" fontId="2" fillId="0" borderId="0" xfId="0" applyFont="1" applyFill="1"/>
    <xf numFmtId="0" fontId="2" fillId="0" borderId="1" xfId="0" applyFont="1" applyFill="1" applyBorder="1" applyAlignment="1">
      <alignment horizontal="left"/>
    </xf>
    <xf numFmtId="0" fontId="2" fillId="0" borderId="1" xfId="0" applyFont="1" applyFill="1" applyBorder="1" applyAlignment="1"/>
    <xf numFmtId="0" fontId="5" fillId="0" borderId="4" xfId="0" applyFont="1" applyFill="1" applyBorder="1" applyAlignment="1">
      <alignment horizontal="center" vertical="center"/>
    </xf>
    <xf numFmtId="0" fontId="1" fillId="0" borderId="0" xfId="0" applyFont="1" applyFill="1"/>
    <xf numFmtId="0" fontId="3" fillId="0" borderId="1" xfId="0" applyFont="1" applyFill="1" applyBorder="1"/>
    <xf numFmtId="0" fontId="6" fillId="0" borderId="4" xfId="0" applyFont="1" applyFill="1" applyBorder="1" applyAlignment="1">
      <alignment horizontal="center" vertical="center"/>
    </xf>
    <xf numFmtId="165" fontId="2" fillId="0" borderId="0" xfId="0" applyNumberFormat="1" applyFont="1" applyFill="1"/>
    <xf numFmtId="0" fontId="2" fillId="0" borderId="1" xfId="0" applyFont="1" applyFill="1" applyBorder="1" applyAlignment="1">
      <alignment horizontal="right"/>
    </xf>
    <xf numFmtId="164" fontId="2" fillId="2" borderId="4" xfId="0" applyNumberFormat="1" applyFont="1" applyFill="1" applyBorder="1" applyAlignment="1">
      <alignment horizontal="right"/>
    </xf>
    <xf numFmtId="49" fontId="2" fillId="2" borderId="4" xfId="0" applyNumberFormat="1" applyFont="1" applyFill="1" applyBorder="1" applyAlignment="1">
      <alignment horizontal="center" shrinkToFit="1"/>
    </xf>
    <xf numFmtId="0" fontId="2" fillId="0" borderId="0" xfId="0" applyFont="1" applyFill="1" applyBorder="1"/>
    <xf numFmtId="164" fontId="3" fillId="0" borderId="4" xfId="0" applyNumberFormat="1" applyFont="1" applyFill="1" applyBorder="1" applyAlignment="1">
      <alignment horizontal="right"/>
    </xf>
    <xf numFmtId="49" fontId="7" fillId="2" borderId="5" xfId="0" applyNumberFormat="1" applyFont="1" applyFill="1" applyBorder="1" applyAlignment="1">
      <alignment horizontal="left" vertical="top" wrapText="1"/>
    </xf>
    <xf numFmtId="49" fontId="7" fillId="2" borderId="5" xfId="0" applyNumberFormat="1" applyFont="1" applyFill="1" applyBorder="1" applyAlignment="1">
      <alignment horizontal="center" wrapText="1"/>
    </xf>
    <xf numFmtId="49" fontId="7" fillId="0" borderId="5" xfId="0" applyNumberFormat="1" applyFont="1" applyFill="1" applyBorder="1" applyAlignment="1">
      <alignment horizontal="center" wrapText="1"/>
    </xf>
    <xf numFmtId="49" fontId="1" fillId="0" borderId="4" xfId="0" applyNumberFormat="1" applyFont="1" applyFill="1" applyBorder="1" applyAlignment="1">
      <alignment horizontal="center"/>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49" fontId="8" fillId="0" borderId="2" xfId="0" applyNumberFormat="1" applyFont="1" applyFill="1" applyBorder="1" applyAlignment="1">
      <alignment horizontal="center" vertical="center" wrapText="1"/>
    </xf>
    <xf numFmtId="49" fontId="8" fillId="0" borderId="3" xfId="0" applyNumberFormat="1"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2"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0" xfId="0" applyFont="1" applyFill="1" applyAlignment="1">
      <alignment horizontal="center" vertical="center"/>
    </xf>
    <xf numFmtId="0" fontId="3" fillId="0" borderId="0" xfId="0" applyFont="1" applyFill="1" applyBorder="1"/>
    <xf numFmtId="164" fontId="1" fillId="3" borderId="0" xfId="0" applyNumberFormat="1" applyFont="1" applyFill="1" applyBorder="1" applyAlignment="1">
      <alignment horizontal="right"/>
    </xf>
    <xf numFmtId="164" fontId="2" fillId="3" borderId="0" xfId="0" applyNumberFormat="1" applyFont="1" applyFill="1" applyBorder="1" applyAlignment="1">
      <alignment horizontal="right"/>
    </xf>
    <xf numFmtId="0" fontId="1" fillId="0" borderId="0" xfId="0" applyFont="1" applyFill="1" applyBorder="1"/>
    <xf numFmtId="0" fontId="1" fillId="0" borderId="4" xfId="0" applyFont="1" applyFill="1" applyBorder="1" applyAlignment="1">
      <alignment horizontal="left" wrapText="1"/>
    </xf>
    <xf numFmtId="164" fontId="1" fillId="0" borderId="4" xfId="0" applyNumberFormat="1" applyFont="1" applyFill="1" applyBorder="1" applyAlignment="1">
      <alignment horizontal="center"/>
    </xf>
    <xf numFmtId="164" fontId="2" fillId="0" borderId="4" xfId="0" applyNumberFormat="1" applyFont="1" applyFill="1" applyBorder="1" applyAlignment="1">
      <alignment horizontal="center"/>
    </xf>
  </cellXfs>
  <cellStyles count="1">
    <cellStyle name="Обычный"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pageSetUpPr fitToPage="1"/>
  </sheetPr>
  <dimension ref="A1:I512"/>
  <sheetViews>
    <sheetView showGridLines="0" showZeros="0" tabSelected="1" view="pageBreakPreview" zoomScale="90" zoomScaleNormal="90" zoomScaleSheetLayoutView="90" workbookViewId="0">
      <pane ySplit="5" topLeftCell="A6" activePane="bottomLeft" state="frozen"/>
      <selection pane="bottomLeft" activeCell="N17" sqref="N17"/>
    </sheetView>
  </sheetViews>
  <sheetFormatPr defaultColWidth="9.140625" defaultRowHeight="12.75" x14ac:dyDescent="0.2"/>
  <cols>
    <col min="1" max="1" width="74" style="9" customWidth="1"/>
    <col min="2" max="2" width="26.140625" style="9" customWidth="1"/>
    <col min="3" max="3" width="15.85546875" style="9" customWidth="1"/>
    <col min="4" max="4" width="19.85546875" style="1" customWidth="1"/>
    <col min="5" max="5" width="20.42578125" style="11" customWidth="1"/>
    <col min="6" max="16384" width="9.140625" style="11"/>
  </cols>
  <sheetData>
    <row r="1" spans="1:9" s="1" customFormat="1" ht="54" customHeight="1" x14ac:dyDescent="0.2">
      <c r="A1" s="34" t="s">
        <v>1013</v>
      </c>
      <c r="B1" s="35"/>
      <c r="C1" s="35"/>
      <c r="D1" s="8"/>
      <c r="E1" s="8"/>
      <c r="I1" s="36"/>
    </row>
    <row r="2" spans="1:9" x14ac:dyDescent="0.2">
      <c r="B2" s="10"/>
      <c r="C2" s="10"/>
      <c r="I2" s="22"/>
    </row>
    <row r="3" spans="1:9" x14ac:dyDescent="0.2">
      <c r="A3" s="12"/>
      <c r="B3" s="13"/>
      <c r="C3" s="13"/>
      <c r="D3" s="16"/>
      <c r="E3" s="19"/>
      <c r="I3" s="22"/>
    </row>
    <row r="4" spans="1:9" ht="12.75" customHeight="1" x14ac:dyDescent="0.2">
      <c r="A4" s="28" t="s">
        <v>0</v>
      </c>
      <c r="B4" s="28" t="s">
        <v>1</v>
      </c>
      <c r="C4" s="30" t="s">
        <v>1012</v>
      </c>
      <c r="D4" s="31" t="s">
        <v>1011</v>
      </c>
      <c r="E4" s="32" t="s">
        <v>2</v>
      </c>
      <c r="I4" s="22"/>
    </row>
    <row r="5" spans="1:9" ht="75.75" customHeight="1" x14ac:dyDescent="0.2">
      <c r="A5" s="29"/>
      <c r="B5" s="29"/>
      <c r="C5" s="31"/>
      <c r="D5" s="30"/>
      <c r="E5" s="33"/>
      <c r="I5" s="37"/>
    </row>
    <row r="6" spans="1:9" x14ac:dyDescent="0.2">
      <c r="A6" s="14">
        <v>1</v>
      </c>
      <c r="B6" s="14">
        <v>2</v>
      </c>
      <c r="C6" s="14">
        <v>3</v>
      </c>
      <c r="D6" s="17">
        <v>4</v>
      </c>
      <c r="E6" s="14">
        <v>5</v>
      </c>
      <c r="I6" s="38"/>
    </row>
    <row r="7" spans="1:9" s="15" customFormat="1" x14ac:dyDescent="0.2">
      <c r="A7" s="40" t="s">
        <v>3</v>
      </c>
      <c r="B7" s="27" t="s">
        <v>612</v>
      </c>
      <c r="C7" s="6">
        <v>34108762.576480001</v>
      </c>
      <c r="D7" s="6">
        <v>28867097.111249998</v>
      </c>
      <c r="E7" s="41">
        <f>C7/D7*100</f>
        <v>118.15792369086961</v>
      </c>
      <c r="I7" s="38"/>
    </row>
    <row r="8" spans="1:9" s="15" customFormat="1" x14ac:dyDescent="0.2">
      <c r="A8" s="2" t="s">
        <v>4</v>
      </c>
      <c r="B8" s="3" t="s">
        <v>5</v>
      </c>
      <c r="C8" s="6">
        <v>24366623.493779998</v>
      </c>
      <c r="D8" s="6">
        <v>22951613.04394</v>
      </c>
      <c r="E8" s="41">
        <f>C8/D8*100</f>
        <v>106.16518955391507</v>
      </c>
      <c r="I8" s="22"/>
    </row>
    <row r="9" spans="1:9" s="15" customFormat="1" x14ac:dyDescent="0.2">
      <c r="A9" s="2" t="s">
        <v>6</v>
      </c>
      <c r="B9" s="3" t="s">
        <v>7</v>
      </c>
      <c r="C9" s="6">
        <v>14328204.318209998</v>
      </c>
      <c r="D9" s="6">
        <v>13154828.38573</v>
      </c>
      <c r="E9" s="41">
        <f>C9/D9*100</f>
        <v>108.9197357660161</v>
      </c>
      <c r="I9" s="22"/>
    </row>
    <row r="10" spans="1:9" s="15" customFormat="1" x14ac:dyDescent="0.2">
      <c r="A10" s="4" t="s">
        <v>8</v>
      </c>
      <c r="B10" s="5" t="s">
        <v>9</v>
      </c>
      <c r="C10" s="7">
        <v>8119283.0734700002</v>
      </c>
      <c r="D10" s="7">
        <v>6589127.5487099998</v>
      </c>
      <c r="E10" s="42">
        <f>C10/D10*100</f>
        <v>123.22242988086593</v>
      </c>
      <c r="I10" s="39"/>
    </row>
    <row r="11" spans="1:9" ht="25.5" x14ac:dyDescent="0.2">
      <c r="A11" s="4" t="s">
        <v>10</v>
      </c>
      <c r="B11" s="5" t="s">
        <v>11</v>
      </c>
      <c r="C11" s="7">
        <v>8119283.0734700002</v>
      </c>
      <c r="D11" s="7">
        <v>6589127.5487099998</v>
      </c>
      <c r="E11" s="42">
        <f>C11/D11*100</f>
        <v>123.22242988086593</v>
      </c>
      <c r="I11" s="15"/>
    </row>
    <row r="12" spans="1:9" ht="25.5" x14ac:dyDescent="0.2">
      <c r="A12" s="4" t="s">
        <v>12</v>
      </c>
      <c r="B12" s="5" t="s">
        <v>13</v>
      </c>
      <c r="C12" s="7">
        <v>4777131.4324700003</v>
      </c>
      <c r="D12" s="7">
        <v>5011658.2075699996</v>
      </c>
      <c r="E12" s="42">
        <f>C12/D12*100</f>
        <v>95.320375704277836</v>
      </c>
      <c r="I12" s="15"/>
    </row>
    <row r="13" spans="1:9" ht="25.5" x14ac:dyDescent="0.2">
      <c r="A13" s="4" t="s">
        <v>14</v>
      </c>
      <c r="B13" s="5" t="s">
        <v>15</v>
      </c>
      <c r="C13" s="7">
        <v>3342151.6409999998</v>
      </c>
      <c r="D13" s="7">
        <v>1577469.3411400001</v>
      </c>
      <c r="E13" s="42" t="s">
        <v>914</v>
      </c>
      <c r="I13" s="15"/>
    </row>
    <row r="14" spans="1:9" x14ac:dyDescent="0.2">
      <c r="A14" s="4" t="s">
        <v>16</v>
      </c>
      <c r="B14" s="5" t="s">
        <v>17</v>
      </c>
      <c r="C14" s="7">
        <v>6208921.24474</v>
      </c>
      <c r="D14" s="7">
        <v>6565700.8370200004</v>
      </c>
      <c r="E14" s="42">
        <f>C14/D14*100</f>
        <v>94.566009004425894</v>
      </c>
    </row>
    <row r="15" spans="1:9" ht="51" x14ac:dyDescent="0.2">
      <c r="A15" s="4" t="s">
        <v>18</v>
      </c>
      <c r="B15" s="5" t="s">
        <v>19</v>
      </c>
      <c r="C15" s="7">
        <v>5916759.9280699994</v>
      </c>
      <c r="D15" s="7">
        <v>6204687.99921</v>
      </c>
      <c r="E15" s="42">
        <f>C15/D15*100</f>
        <v>95.359507662969349</v>
      </c>
    </row>
    <row r="16" spans="1:9" ht="66.75" customHeight="1" x14ac:dyDescent="0.2">
      <c r="A16" s="4" t="s">
        <v>20</v>
      </c>
      <c r="B16" s="5" t="s">
        <v>21</v>
      </c>
      <c r="C16" s="7">
        <v>28639.20952</v>
      </c>
      <c r="D16" s="7">
        <v>30636.735100000002</v>
      </c>
      <c r="E16" s="42">
        <f>C16/D16*100</f>
        <v>93.479965885790477</v>
      </c>
    </row>
    <row r="17" spans="1:9" ht="25.5" x14ac:dyDescent="0.2">
      <c r="A17" s="4" t="s">
        <v>22</v>
      </c>
      <c r="B17" s="5" t="s">
        <v>23</v>
      </c>
      <c r="C17" s="7">
        <v>44511.620280000003</v>
      </c>
      <c r="D17" s="7">
        <v>70092.78231000001</v>
      </c>
      <c r="E17" s="42">
        <f>C17/D17*100</f>
        <v>63.503857049272263</v>
      </c>
    </row>
    <row r="18" spans="1:9" ht="51" x14ac:dyDescent="0.2">
      <c r="A18" s="4" t="s">
        <v>24</v>
      </c>
      <c r="B18" s="5" t="s">
        <v>25</v>
      </c>
      <c r="C18" s="7">
        <v>219010.08077999999</v>
      </c>
      <c r="D18" s="7">
        <v>260293.89562999998</v>
      </c>
      <c r="E18" s="42">
        <f>C18/D18*100</f>
        <v>84.139537828930216</v>
      </c>
    </row>
    <row r="19" spans="1:9" s="15" customFormat="1" ht="38.25" x14ac:dyDescent="0.2">
      <c r="A19" s="4" t="s">
        <v>26</v>
      </c>
      <c r="B19" s="5" t="s">
        <v>27</v>
      </c>
      <c r="C19" s="7">
        <v>0.40608999999999995</v>
      </c>
      <c r="D19" s="7">
        <v>-10.575229999999999</v>
      </c>
      <c r="E19" s="42">
        <v>0</v>
      </c>
      <c r="I19" s="11"/>
    </row>
    <row r="20" spans="1:9" s="15" customFormat="1" ht="25.5" x14ac:dyDescent="0.2">
      <c r="A20" s="2" t="s">
        <v>28</v>
      </c>
      <c r="B20" s="3" t="s">
        <v>29</v>
      </c>
      <c r="C20" s="6">
        <v>4021448.43493</v>
      </c>
      <c r="D20" s="6">
        <v>3493135.7976299999</v>
      </c>
      <c r="E20" s="42">
        <f>C20/D20*100</f>
        <v>115.12430858423673</v>
      </c>
      <c r="I20" s="11"/>
    </row>
    <row r="21" spans="1:9" ht="25.5" x14ac:dyDescent="0.2">
      <c r="A21" s="4" t="s">
        <v>30</v>
      </c>
      <c r="B21" s="5" t="s">
        <v>31</v>
      </c>
      <c r="C21" s="7">
        <v>4021448.43493</v>
      </c>
      <c r="D21" s="7">
        <v>3493135.7976299999</v>
      </c>
      <c r="E21" s="42">
        <f>C21/D21*100</f>
        <v>115.12430858423673</v>
      </c>
    </row>
    <row r="22" spans="1:9" ht="76.5" x14ac:dyDescent="0.2">
      <c r="A22" s="4" t="s">
        <v>847</v>
      </c>
      <c r="B22" s="5" t="s">
        <v>32</v>
      </c>
      <c r="C22" s="7">
        <v>53101.987670000002</v>
      </c>
      <c r="D22" s="7">
        <v>67430.249670000005</v>
      </c>
      <c r="E22" s="42">
        <f>C22/D22*100</f>
        <v>78.750987768662071</v>
      </c>
      <c r="I22" s="15"/>
    </row>
    <row r="23" spans="1:9" x14ac:dyDescent="0.2">
      <c r="A23" s="4" t="s">
        <v>33</v>
      </c>
      <c r="B23" s="5" t="s">
        <v>34</v>
      </c>
      <c r="C23" s="7">
        <v>603309.02936000004</v>
      </c>
      <c r="D23" s="7">
        <v>745960.50499000004</v>
      </c>
      <c r="E23" s="42">
        <f>C23/D23*100</f>
        <v>80.876805852889987</v>
      </c>
      <c r="I23" s="15"/>
    </row>
    <row r="24" spans="1:9" ht="25.5" x14ac:dyDescent="0.2">
      <c r="A24" s="4" t="s">
        <v>35</v>
      </c>
      <c r="B24" s="5" t="s">
        <v>36</v>
      </c>
      <c r="C24" s="7">
        <v>364.21383000000003</v>
      </c>
      <c r="D24" s="7">
        <v>94.742999999999995</v>
      </c>
      <c r="E24" s="42" t="s">
        <v>914</v>
      </c>
    </row>
    <row r="25" spans="1:9" ht="89.25" x14ac:dyDescent="0.2">
      <c r="A25" s="4" t="s">
        <v>613</v>
      </c>
      <c r="B25" s="5" t="s">
        <v>37</v>
      </c>
      <c r="C25" s="7">
        <v>1752.2646000000002</v>
      </c>
      <c r="D25" s="7">
        <v>2207.0390000000002</v>
      </c>
      <c r="E25" s="42">
        <f>C25/D25*100</f>
        <v>79.394365029344755</v>
      </c>
    </row>
    <row r="26" spans="1:9" ht="89.25" x14ac:dyDescent="0.2">
      <c r="A26" s="4" t="s">
        <v>38</v>
      </c>
      <c r="B26" s="5" t="s">
        <v>39</v>
      </c>
      <c r="C26" s="7">
        <v>533857.33343999996</v>
      </c>
      <c r="D26" s="7">
        <v>538367.93870000006</v>
      </c>
      <c r="E26" s="42">
        <f>C26/D26*100</f>
        <v>99.162170527670739</v>
      </c>
    </row>
    <row r="27" spans="1:9" ht="102" x14ac:dyDescent="0.2">
      <c r="A27" s="4" t="s">
        <v>40</v>
      </c>
      <c r="B27" s="5" t="s">
        <v>41</v>
      </c>
      <c r="C27" s="7">
        <v>376138.03373000002</v>
      </c>
      <c r="D27" s="7">
        <v>345070.17966000002</v>
      </c>
      <c r="E27" s="42">
        <f>C27/D27*100</f>
        <v>109.00334363885381</v>
      </c>
    </row>
    <row r="28" spans="1:9" ht="127.5" x14ac:dyDescent="0.2">
      <c r="A28" s="4" t="s">
        <v>42</v>
      </c>
      <c r="B28" s="5" t="s">
        <v>43</v>
      </c>
      <c r="C28" s="7">
        <v>157719.29971000002</v>
      </c>
      <c r="D28" s="7">
        <v>193297.75904</v>
      </c>
      <c r="E28" s="42">
        <f>C28/D28*100</f>
        <v>81.593961819993183</v>
      </c>
    </row>
    <row r="29" spans="1:9" ht="76.5" x14ac:dyDescent="0.2">
      <c r="A29" s="4" t="s">
        <v>614</v>
      </c>
      <c r="B29" s="5" t="s">
        <v>713</v>
      </c>
      <c r="C29" s="7">
        <v>3786.5457099999999</v>
      </c>
      <c r="D29" s="20">
        <v>0</v>
      </c>
      <c r="E29" s="42">
        <v>0</v>
      </c>
    </row>
    <row r="30" spans="1:9" ht="63.75" x14ac:dyDescent="0.2">
      <c r="A30" s="4" t="s">
        <v>615</v>
      </c>
      <c r="B30" s="5" t="s">
        <v>714</v>
      </c>
      <c r="C30" s="7">
        <v>332.27365000000003</v>
      </c>
      <c r="D30" s="20">
        <v>0</v>
      </c>
      <c r="E30" s="42">
        <v>0</v>
      </c>
    </row>
    <row r="31" spans="1:9" ht="63.75" x14ac:dyDescent="0.2">
      <c r="A31" s="4" t="s">
        <v>616</v>
      </c>
      <c r="B31" s="5" t="s">
        <v>715</v>
      </c>
      <c r="C31" s="7">
        <v>401.56129999999996</v>
      </c>
      <c r="D31" s="20">
        <v>0</v>
      </c>
      <c r="E31" s="42">
        <v>0</v>
      </c>
    </row>
    <row r="32" spans="1:9" ht="51" x14ac:dyDescent="0.2">
      <c r="A32" s="4" t="s">
        <v>44</v>
      </c>
      <c r="B32" s="5" t="s">
        <v>45</v>
      </c>
      <c r="C32" s="7">
        <v>1342523.7593</v>
      </c>
      <c r="D32" s="20">
        <v>973566.94535000005</v>
      </c>
      <c r="E32" s="42">
        <f>C32/D32*100</f>
        <v>137.89742613101546</v>
      </c>
    </row>
    <row r="33" spans="1:9" s="15" customFormat="1" ht="76.5" x14ac:dyDescent="0.2">
      <c r="A33" s="4" t="s">
        <v>46</v>
      </c>
      <c r="B33" s="5" t="s">
        <v>47</v>
      </c>
      <c r="C33" s="7">
        <v>964437.56967</v>
      </c>
      <c r="D33" s="7">
        <v>973566.94535000005</v>
      </c>
      <c r="E33" s="42">
        <f>C33/D33*100</f>
        <v>99.062275509290416</v>
      </c>
      <c r="I33" s="11"/>
    </row>
    <row r="34" spans="1:9" ht="76.5" x14ac:dyDescent="0.2">
      <c r="A34" s="4" t="s">
        <v>617</v>
      </c>
      <c r="B34" s="5" t="s">
        <v>716</v>
      </c>
      <c r="C34" s="7">
        <v>378086.18962999998</v>
      </c>
      <c r="D34" s="7">
        <v>0</v>
      </c>
      <c r="E34" s="42">
        <v>0</v>
      </c>
    </row>
    <row r="35" spans="1:9" ht="51" x14ac:dyDescent="0.2">
      <c r="A35" s="4" t="s">
        <v>48</v>
      </c>
      <c r="B35" s="5" t="s">
        <v>49</v>
      </c>
      <c r="C35" s="7">
        <v>8783.8526000000002</v>
      </c>
      <c r="D35" s="7">
        <v>7386.54997</v>
      </c>
      <c r="E35" s="42">
        <f>C35/D35*100</f>
        <v>118.91685070398299</v>
      </c>
    </row>
    <row r="36" spans="1:9" ht="76.5" x14ac:dyDescent="0.2">
      <c r="A36" s="4" t="s">
        <v>50</v>
      </c>
      <c r="B36" s="5" t="s">
        <v>51</v>
      </c>
      <c r="C36" s="7">
        <v>6310.1136299999998</v>
      </c>
      <c r="D36" s="7">
        <v>7386.54997</v>
      </c>
      <c r="E36" s="42">
        <f>C36/D36*100</f>
        <v>85.427075639210756</v>
      </c>
      <c r="I36" s="15"/>
    </row>
    <row r="37" spans="1:9" ht="89.25" x14ac:dyDescent="0.2">
      <c r="A37" s="4" t="s">
        <v>618</v>
      </c>
      <c r="B37" s="5" t="s">
        <v>717</v>
      </c>
      <c r="C37" s="7">
        <v>2473.7389700000003</v>
      </c>
      <c r="D37" s="7">
        <v>0</v>
      </c>
      <c r="E37" s="42">
        <v>0</v>
      </c>
    </row>
    <row r="38" spans="1:9" s="15" customFormat="1" ht="51" x14ac:dyDescent="0.2">
      <c r="A38" s="4" t="s">
        <v>52</v>
      </c>
      <c r="B38" s="5" t="s">
        <v>53</v>
      </c>
      <c r="C38" s="7">
        <v>1749539.94065</v>
      </c>
      <c r="D38" s="7">
        <v>1349108.2838299999</v>
      </c>
      <c r="E38" s="42">
        <f>C38/D38*100</f>
        <v>129.68120955296561</v>
      </c>
      <c r="I38" s="11"/>
    </row>
    <row r="39" spans="1:9" ht="76.5" x14ac:dyDescent="0.2">
      <c r="A39" s="4" t="s">
        <v>54</v>
      </c>
      <c r="B39" s="5" t="s">
        <v>55</v>
      </c>
      <c r="C39" s="7">
        <v>1256828.4447699999</v>
      </c>
      <c r="D39" s="7">
        <v>1349108.2838299999</v>
      </c>
      <c r="E39" s="42">
        <f>C39/D39*100</f>
        <v>93.159938296574268</v>
      </c>
    </row>
    <row r="40" spans="1:9" ht="76.5" x14ac:dyDescent="0.2">
      <c r="A40" s="4" t="s">
        <v>619</v>
      </c>
      <c r="B40" s="5" t="s">
        <v>718</v>
      </c>
      <c r="C40" s="7">
        <v>492711.49588</v>
      </c>
      <c r="D40" s="7">
        <v>0</v>
      </c>
      <c r="E40" s="42">
        <v>0</v>
      </c>
    </row>
    <row r="41" spans="1:9" ht="51" x14ac:dyDescent="0.2">
      <c r="A41" s="4" t="s">
        <v>56</v>
      </c>
      <c r="B41" s="5" t="s">
        <v>57</v>
      </c>
      <c r="C41" s="7">
        <v>-267208.43417999998</v>
      </c>
      <c r="D41" s="7">
        <v>-185442.61937999999</v>
      </c>
      <c r="E41" s="42">
        <f>C41/D41*100</f>
        <v>144.09224539287243</v>
      </c>
      <c r="I41" s="15"/>
    </row>
    <row r="42" spans="1:9" ht="76.5" x14ac:dyDescent="0.2">
      <c r="A42" s="4" t="s">
        <v>58</v>
      </c>
      <c r="B42" s="5" t="s">
        <v>59</v>
      </c>
      <c r="C42" s="7">
        <v>-191956.26978999999</v>
      </c>
      <c r="D42" s="7">
        <v>-185442.61937999999</v>
      </c>
      <c r="E42" s="42">
        <f>C42/D42*100</f>
        <v>103.51248835449877</v>
      </c>
    </row>
    <row r="43" spans="1:9" ht="76.5" x14ac:dyDescent="0.2">
      <c r="A43" s="4" t="s">
        <v>620</v>
      </c>
      <c r="B43" s="5" t="s">
        <v>719</v>
      </c>
      <c r="C43" s="7">
        <v>-75252.164390000005</v>
      </c>
      <c r="D43" s="7">
        <v>-5543.8374999999996</v>
      </c>
      <c r="E43" s="42" t="s">
        <v>914</v>
      </c>
    </row>
    <row r="44" spans="1:9" ht="25.5" x14ac:dyDescent="0.2">
      <c r="A44" s="4" t="s">
        <v>60</v>
      </c>
      <c r="B44" s="5" t="s">
        <v>61</v>
      </c>
      <c r="C44" s="7">
        <v>-9095.893</v>
      </c>
      <c r="D44" s="7">
        <v>0</v>
      </c>
      <c r="E44" s="42">
        <v>0</v>
      </c>
    </row>
    <row r="45" spans="1:9" x14ac:dyDescent="0.2">
      <c r="A45" s="2" t="s">
        <v>62</v>
      </c>
      <c r="B45" s="3" t="s">
        <v>63</v>
      </c>
      <c r="C45" s="6">
        <v>1523383.78621</v>
      </c>
      <c r="D45" s="6">
        <v>1676120.3967299999</v>
      </c>
      <c r="E45" s="42">
        <f>C45/D45*100</f>
        <v>90.88749168508545</v>
      </c>
    </row>
    <row r="46" spans="1:9" s="15" customFormat="1" x14ac:dyDescent="0.2">
      <c r="A46" s="4" t="s">
        <v>64</v>
      </c>
      <c r="B46" s="5" t="s">
        <v>65</v>
      </c>
      <c r="C46" s="7">
        <v>1523383.41121</v>
      </c>
      <c r="D46" s="7">
        <v>1676120.2330499999</v>
      </c>
      <c r="E46" s="42">
        <f>C46/D46*100</f>
        <v>90.887478187524295</v>
      </c>
      <c r="I46" s="11"/>
    </row>
    <row r="47" spans="1:9" ht="25.5" x14ac:dyDescent="0.2">
      <c r="A47" s="4" t="s">
        <v>66</v>
      </c>
      <c r="B47" s="5" t="s">
        <v>67</v>
      </c>
      <c r="C47" s="7">
        <v>1072647.7342399999</v>
      </c>
      <c r="D47" s="7">
        <v>1164169.3958399999</v>
      </c>
      <c r="E47" s="42">
        <f>C47/D47*100</f>
        <v>92.138458378390624</v>
      </c>
    </row>
    <row r="48" spans="1:9" ht="25.5" x14ac:dyDescent="0.2">
      <c r="A48" s="4" t="s">
        <v>66</v>
      </c>
      <c r="B48" s="5" t="s">
        <v>68</v>
      </c>
      <c r="C48" s="7">
        <v>1072526.3837899999</v>
      </c>
      <c r="D48" s="7">
        <v>1164053.35494</v>
      </c>
      <c r="E48" s="42">
        <f>C48/D48*100</f>
        <v>92.137218559477645</v>
      </c>
    </row>
    <row r="49" spans="1:9" s="15" customFormat="1" ht="25.5" x14ac:dyDescent="0.2">
      <c r="A49" s="4" t="s">
        <v>69</v>
      </c>
      <c r="B49" s="5" t="s">
        <v>70</v>
      </c>
      <c r="C49" s="7">
        <v>121.35045</v>
      </c>
      <c r="D49" s="7">
        <v>116.04089999999999</v>
      </c>
      <c r="E49" s="42">
        <f>C49/D49*100</f>
        <v>104.57558498770692</v>
      </c>
    </row>
    <row r="50" spans="1:9" ht="25.5" x14ac:dyDescent="0.2">
      <c r="A50" s="4" t="s">
        <v>71</v>
      </c>
      <c r="B50" s="5" t="s">
        <v>72</v>
      </c>
      <c r="C50" s="7">
        <v>450515.81637999997</v>
      </c>
      <c r="D50" s="7">
        <v>511768.97957999998</v>
      </c>
      <c r="E50" s="42">
        <f>C50/D50*100</f>
        <v>88.03109105005359</v>
      </c>
    </row>
    <row r="51" spans="1:9" ht="38.25" x14ac:dyDescent="0.2">
      <c r="A51" s="4" t="s">
        <v>73</v>
      </c>
      <c r="B51" s="5" t="s">
        <v>74</v>
      </c>
      <c r="C51" s="7">
        <v>450496.09944000002</v>
      </c>
      <c r="D51" s="7">
        <v>511735.68164999998</v>
      </c>
      <c r="E51" s="42">
        <f>C51/D51*100</f>
        <v>88.032966156953535</v>
      </c>
    </row>
    <row r="52" spans="1:9" ht="38.25" x14ac:dyDescent="0.2">
      <c r="A52" s="4" t="s">
        <v>75</v>
      </c>
      <c r="B52" s="5" t="s">
        <v>76</v>
      </c>
      <c r="C52" s="7">
        <v>19.716939999999997</v>
      </c>
      <c r="D52" s="7">
        <v>33.297930000000001</v>
      </c>
      <c r="E52" s="42">
        <f>C52/D52*100</f>
        <v>59.213710882328108</v>
      </c>
      <c r="I52" s="15"/>
    </row>
    <row r="53" spans="1:9" ht="25.5" x14ac:dyDescent="0.2">
      <c r="A53" s="4" t="s">
        <v>77</v>
      </c>
      <c r="B53" s="5" t="s">
        <v>78</v>
      </c>
      <c r="C53" s="7">
        <v>219.86059</v>
      </c>
      <c r="D53" s="7">
        <v>181.85763</v>
      </c>
      <c r="E53" s="42">
        <f>C53/D53*100</f>
        <v>120.89709406198683</v>
      </c>
    </row>
    <row r="54" spans="1:9" s="15" customFormat="1" x14ac:dyDescent="0.2">
      <c r="A54" s="4" t="s">
        <v>843</v>
      </c>
      <c r="B54" s="5" t="s">
        <v>844</v>
      </c>
      <c r="C54" s="7">
        <v>0.375</v>
      </c>
      <c r="D54" s="7">
        <v>0.16368000000000002</v>
      </c>
      <c r="E54" s="42" t="s">
        <v>914</v>
      </c>
      <c r="I54" s="11"/>
    </row>
    <row r="55" spans="1:9" s="15" customFormat="1" ht="25.5" x14ac:dyDescent="0.2">
      <c r="A55" s="4" t="s">
        <v>845</v>
      </c>
      <c r="B55" s="5" t="s">
        <v>846</v>
      </c>
      <c r="C55" s="7">
        <v>0.375</v>
      </c>
      <c r="D55" s="7">
        <v>0.16368000000000002</v>
      </c>
      <c r="E55" s="42" t="s">
        <v>914</v>
      </c>
      <c r="I55" s="11"/>
    </row>
    <row r="56" spans="1:9" s="15" customFormat="1" x14ac:dyDescent="0.2">
      <c r="A56" s="2" t="s">
        <v>79</v>
      </c>
      <c r="B56" s="3" t="s">
        <v>80</v>
      </c>
      <c r="C56" s="6">
        <v>3661760.7303800001</v>
      </c>
      <c r="D56" s="6">
        <v>3727305.02837</v>
      </c>
      <c r="E56" s="42">
        <f>C56/D56*100</f>
        <v>98.241509683508156</v>
      </c>
      <c r="I56" s="11"/>
    </row>
    <row r="57" spans="1:9" s="15" customFormat="1" x14ac:dyDescent="0.2">
      <c r="A57" s="4" t="s">
        <v>81</v>
      </c>
      <c r="B57" s="5" t="s">
        <v>82</v>
      </c>
      <c r="C57" s="7">
        <v>3355614.0308499997</v>
      </c>
      <c r="D57" s="7">
        <v>3445959.7504400001</v>
      </c>
      <c r="E57" s="42">
        <f>C57/D57*100</f>
        <v>97.378213150096599</v>
      </c>
    </row>
    <row r="58" spans="1:9" s="15" customFormat="1" ht="25.5" x14ac:dyDescent="0.2">
      <c r="A58" s="4" t="s">
        <v>83</v>
      </c>
      <c r="B58" s="5" t="s">
        <v>84</v>
      </c>
      <c r="C58" s="7">
        <v>2991507.9773300001</v>
      </c>
      <c r="D58" s="7">
        <v>3063176.9368499997</v>
      </c>
      <c r="E58" s="42">
        <f>C58/D58*100</f>
        <v>97.660306244219115</v>
      </c>
    </row>
    <row r="59" spans="1:9" ht="25.5" x14ac:dyDescent="0.2">
      <c r="A59" s="4" t="s">
        <v>85</v>
      </c>
      <c r="B59" s="5" t="s">
        <v>86</v>
      </c>
      <c r="C59" s="7">
        <v>364106.05351999996</v>
      </c>
      <c r="D59" s="7">
        <v>382782.81358999998</v>
      </c>
      <c r="E59" s="42">
        <f>C59/D59*100</f>
        <v>95.120794506201435</v>
      </c>
      <c r="I59" s="15"/>
    </row>
    <row r="60" spans="1:9" x14ac:dyDescent="0.2">
      <c r="A60" s="4" t="s">
        <v>87</v>
      </c>
      <c r="B60" s="5" t="s">
        <v>88</v>
      </c>
      <c r="C60" s="7">
        <v>304844.69752999995</v>
      </c>
      <c r="D60" s="7">
        <v>279679.27792999998</v>
      </c>
      <c r="E60" s="42">
        <f>C60/D60*100</f>
        <v>108.99795644005437</v>
      </c>
      <c r="I60" s="15"/>
    </row>
    <row r="61" spans="1:9" s="15" customFormat="1" x14ac:dyDescent="0.2">
      <c r="A61" s="4" t="s">
        <v>89</v>
      </c>
      <c r="B61" s="5" t="s">
        <v>90</v>
      </c>
      <c r="C61" s="7">
        <v>136268.19928999999</v>
      </c>
      <c r="D61" s="7">
        <v>111338.77855</v>
      </c>
      <c r="E61" s="42">
        <f>C61/D61*100</f>
        <v>122.39060017063568</v>
      </c>
    </row>
    <row r="62" spans="1:9" x14ac:dyDescent="0.2">
      <c r="A62" s="4" t="s">
        <v>91</v>
      </c>
      <c r="B62" s="5" t="s">
        <v>92</v>
      </c>
      <c r="C62" s="7">
        <v>168576.49824000002</v>
      </c>
      <c r="D62" s="7">
        <v>168340.49937999999</v>
      </c>
      <c r="E62" s="42">
        <f>C62/D62*100</f>
        <v>100.14019137454694</v>
      </c>
    </row>
    <row r="63" spans="1:9" s="15" customFormat="1" x14ac:dyDescent="0.2">
      <c r="A63" s="4" t="s">
        <v>93</v>
      </c>
      <c r="B63" s="5" t="s">
        <v>94</v>
      </c>
      <c r="C63" s="7">
        <v>1302.002</v>
      </c>
      <c r="D63" s="7">
        <v>1666</v>
      </c>
      <c r="E63" s="42">
        <f>C63/D63*100</f>
        <v>78.151380552220886</v>
      </c>
      <c r="I63" s="11"/>
    </row>
    <row r="64" spans="1:9" ht="25.5" x14ac:dyDescent="0.2">
      <c r="A64" s="2" t="s">
        <v>95</v>
      </c>
      <c r="B64" s="3" t="s">
        <v>96</v>
      </c>
      <c r="C64" s="6">
        <v>13146.35836</v>
      </c>
      <c r="D64" s="6">
        <v>13650.84152</v>
      </c>
      <c r="E64" s="42">
        <f>C64/D64*100</f>
        <v>96.304380508257495</v>
      </c>
      <c r="I64" s="15"/>
    </row>
    <row r="65" spans="1:9" x14ac:dyDescent="0.2">
      <c r="A65" s="4" t="s">
        <v>97</v>
      </c>
      <c r="B65" s="5" t="s">
        <v>98</v>
      </c>
      <c r="C65" s="7">
        <v>12410.98726</v>
      </c>
      <c r="D65" s="7">
        <v>12098.24667</v>
      </c>
      <c r="E65" s="42">
        <f>C65/D65*100</f>
        <v>102.58500755134628</v>
      </c>
    </row>
    <row r="66" spans="1:9" x14ac:dyDescent="0.2">
      <c r="A66" s="4" t="s">
        <v>99</v>
      </c>
      <c r="B66" s="5" t="s">
        <v>100</v>
      </c>
      <c r="C66" s="7">
        <v>12250.27641</v>
      </c>
      <c r="D66" s="7">
        <v>11962.4007</v>
      </c>
      <c r="E66" s="42">
        <f>C66/D66*100</f>
        <v>102.40650449035702</v>
      </c>
      <c r="I66" s="15"/>
    </row>
    <row r="67" spans="1:9" ht="25.5" x14ac:dyDescent="0.2">
      <c r="A67" s="4" t="s">
        <v>101</v>
      </c>
      <c r="B67" s="5" t="s">
        <v>102</v>
      </c>
      <c r="C67" s="7">
        <v>160.71084999999999</v>
      </c>
      <c r="D67" s="7">
        <v>135.84596999999999</v>
      </c>
      <c r="E67" s="42">
        <f>C67/D67*100</f>
        <v>118.30373032045043</v>
      </c>
    </row>
    <row r="68" spans="1:9" s="15" customFormat="1" ht="25.5" x14ac:dyDescent="0.2">
      <c r="A68" s="4" t="s">
        <v>103</v>
      </c>
      <c r="B68" s="5" t="s">
        <v>104</v>
      </c>
      <c r="C68" s="7">
        <v>735.37109999999996</v>
      </c>
      <c r="D68" s="7">
        <v>1552.5948500000002</v>
      </c>
      <c r="E68" s="42">
        <f>C68/D68*100</f>
        <v>47.364004846467182</v>
      </c>
      <c r="I68" s="11"/>
    </row>
    <row r="69" spans="1:9" s="15" customFormat="1" x14ac:dyDescent="0.2">
      <c r="A69" s="4" t="s">
        <v>105</v>
      </c>
      <c r="B69" s="5" t="s">
        <v>106</v>
      </c>
      <c r="C69" s="7">
        <v>735.25450999999998</v>
      </c>
      <c r="D69" s="7">
        <v>1551.54701</v>
      </c>
      <c r="E69" s="42">
        <f>C69/D69*100</f>
        <v>47.388477774837128</v>
      </c>
      <c r="I69" s="11"/>
    </row>
    <row r="70" spans="1:9" s="15" customFormat="1" ht="25.5" x14ac:dyDescent="0.2">
      <c r="A70" s="4" t="s">
        <v>107</v>
      </c>
      <c r="B70" s="5" t="s">
        <v>108</v>
      </c>
      <c r="C70" s="7">
        <v>0.11659</v>
      </c>
      <c r="D70" s="7">
        <v>1.0478399999999999</v>
      </c>
      <c r="E70" s="42">
        <f>C70/D70*100</f>
        <v>11.126698732630937</v>
      </c>
      <c r="I70" s="11"/>
    </row>
    <row r="71" spans="1:9" x14ac:dyDescent="0.2">
      <c r="A71" s="2" t="s">
        <v>109</v>
      </c>
      <c r="B71" s="3" t="s">
        <v>110</v>
      </c>
      <c r="C71" s="6">
        <v>76449.02184999999</v>
      </c>
      <c r="D71" s="6">
        <v>119230.94120999999</v>
      </c>
      <c r="E71" s="42">
        <f>C71/D71*100</f>
        <v>64.118441969984346</v>
      </c>
      <c r="I71" s="15"/>
    </row>
    <row r="72" spans="1:9" ht="38.25" x14ac:dyDescent="0.2">
      <c r="A72" s="4" t="s">
        <v>822</v>
      </c>
      <c r="B72" s="5" t="s">
        <v>831</v>
      </c>
      <c r="C72" s="7">
        <v>1.1000000000000001</v>
      </c>
      <c r="D72" s="7">
        <v>0</v>
      </c>
      <c r="E72" s="42">
        <v>0</v>
      </c>
      <c r="I72" s="15"/>
    </row>
    <row r="73" spans="1:9" ht="25.5" x14ac:dyDescent="0.2">
      <c r="A73" s="4" t="s">
        <v>823</v>
      </c>
      <c r="B73" s="5" t="s">
        <v>832</v>
      </c>
      <c r="C73" s="7">
        <v>1.1000000000000001</v>
      </c>
      <c r="D73" s="7">
        <v>0</v>
      </c>
      <c r="E73" s="42">
        <v>0</v>
      </c>
      <c r="I73" s="15"/>
    </row>
    <row r="74" spans="1:9" ht="51" x14ac:dyDescent="0.2">
      <c r="A74" s="4" t="s">
        <v>111</v>
      </c>
      <c r="B74" s="5" t="s">
        <v>112</v>
      </c>
      <c r="C74" s="7">
        <v>2242.1950000000002</v>
      </c>
      <c r="D74" s="7">
        <v>5053.2500899999995</v>
      </c>
      <c r="E74" s="42">
        <f>C74/D74*100</f>
        <v>44.371344383630145</v>
      </c>
    </row>
    <row r="75" spans="1:9" ht="25.5" x14ac:dyDescent="0.2">
      <c r="A75" s="4" t="s">
        <v>113</v>
      </c>
      <c r="B75" s="5" t="s">
        <v>114</v>
      </c>
      <c r="C75" s="7">
        <v>74205.726849999992</v>
      </c>
      <c r="D75" s="7">
        <v>114177.69112</v>
      </c>
      <c r="E75" s="42">
        <f>C75/D75*100</f>
        <v>64.991441079335061</v>
      </c>
    </row>
    <row r="76" spans="1:9" ht="63.75" x14ac:dyDescent="0.2">
      <c r="A76" s="4" t="s">
        <v>115</v>
      </c>
      <c r="B76" s="5" t="s">
        <v>116</v>
      </c>
      <c r="C76" s="7">
        <v>18.079999999999998</v>
      </c>
      <c r="D76" s="7">
        <v>264.68650000000002</v>
      </c>
      <c r="E76" s="42">
        <f>C76/D76*100</f>
        <v>6.8307223828944803</v>
      </c>
    </row>
    <row r="77" spans="1:9" ht="25.5" x14ac:dyDescent="0.2">
      <c r="A77" s="4" t="s">
        <v>117</v>
      </c>
      <c r="B77" s="5" t="s">
        <v>118</v>
      </c>
      <c r="C77" s="7">
        <v>47258.936679999999</v>
      </c>
      <c r="D77" s="7">
        <v>64079.566060000005</v>
      </c>
      <c r="E77" s="42">
        <f>C77/D77*100</f>
        <v>73.750400612497529</v>
      </c>
    </row>
    <row r="78" spans="1:9" ht="38.25" x14ac:dyDescent="0.2">
      <c r="A78" s="4" t="s">
        <v>119</v>
      </c>
      <c r="B78" s="5" t="s">
        <v>120</v>
      </c>
      <c r="C78" s="7">
        <v>8300</v>
      </c>
      <c r="D78" s="7">
        <v>25672.75</v>
      </c>
      <c r="E78" s="42">
        <f>C78/D78*100</f>
        <v>32.329999707861454</v>
      </c>
    </row>
    <row r="79" spans="1:9" ht="51" x14ac:dyDescent="0.2">
      <c r="A79" s="4" t="s">
        <v>121</v>
      </c>
      <c r="B79" s="5" t="s">
        <v>122</v>
      </c>
      <c r="C79" s="7">
        <v>8300</v>
      </c>
      <c r="D79" s="7">
        <v>25672.75</v>
      </c>
      <c r="E79" s="42">
        <f>C79/D79*100</f>
        <v>32.329999707861454</v>
      </c>
    </row>
    <row r="80" spans="1:9" ht="25.5" x14ac:dyDescent="0.2">
      <c r="A80" s="4" t="s">
        <v>123</v>
      </c>
      <c r="B80" s="5" t="s">
        <v>124</v>
      </c>
      <c r="C80" s="7">
        <v>2405.23</v>
      </c>
      <c r="D80" s="7">
        <v>3326.8750599999998</v>
      </c>
      <c r="E80" s="42">
        <f>C80/D80*100</f>
        <v>72.29697408594599</v>
      </c>
    </row>
    <row r="81" spans="1:9" ht="51" x14ac:dyDescent="0.2">
      <c r="A81" s="4" t="s">
        <v>125</v>
      </c>
      <c r="B81" s="5" t="s">
        <v>126</v>
      </c>
      <c r="C81" s="7">
        <v>57.6</v>
      </c>
      <c r="D81" s="7">
        <v>54.4</v>
      </c>
      <c r="E81" s="42">
        <f>C81/D81*100</f>
        <v>105.88235294117648</v>
      </c>
    </row>
    <row r="82" spans="1:9" ht="25.5" x14ac:dyDescent="0.2">
      <c r="A82" s="4" t="s">
        <v>127</v>
      </c>
      <c r="B82" s="5" t="s">
        <v>128</v>
      </c>
      <c r="C82" s="7">
        <v>14</v>
      </c>
      <c r="D82" s="7">
        <v>3.5</v>
      </c>
      <c r="E82" s="42" t="s">
        <v>914</v>
      </c>
    </row>
    <row r="83" spans="1:9" ht="76.5" x14ac:dyDescent="0.2">
      <c r="A83" s="4" t="s">
        <v>129</v>
      </c>
      <c r="B83" s="5" t="s">
        <v>130</v>
      </c>
      <c r="C83" s="7">
        <v>12</v>
      </c>
      <c r="D83" s="7">
        <v>24</v>
      </c>
      <c r="E83" s="42">
        <f>C83/D83*100</f>
        <v>50</v>
      </c>
    </row>
    <row r="84" spans="1:9" ht="90" x14ac:dyDescent="0.25">
      <c r="A84" s="24" t="s">
        <v>969</v>
      </c>
      <c r="B84" s="25" t="s">
        <v>970</v>
      </c>
      <c r="C84" s="7">
        <v>0</v>
      </c>
      <c r="D84" s="7">
        <v>1.6</v>
      </c>
      <c r="E84" s="42">
        <f>C84/D84*100</f>
        <v>0</v>
      </c>
    </row>
    <row r="85" spans="1:9" ht="51" x14ac:dyDescent="0.2">
      <c r="A85" s="4" t="s">
        <v>131</v>
      </c>
      <c r="B85" s="5" t="s">
        <v>132</v>
      </c>
      <c r="C85" s="7">
        <v>14133.00517</v>
      </c>
      <c r="D85" s="7">
        <v>17528.338500000002</v>
      </c>
      <c r="E85" s="42">
        <f>C85/D85*100</f>
        <v>80.629462798199597</v>
      </c>
    </row>
    <row r="86" spans="1:9" ht="51" x14ac:dyDescent="0.2">
      <c r="A86" s="4" t="s">
        <v>133</v>
      </c>
      <c r="B86" s="5" t="s">
        <v>134</v>
      </c>
      <c r="C86" s="7">
        <v>3217.7249999999999</v>
      </c>
      <c r="D86" s="7">
        <v>4855.4255000000003</v>
      </c>
      <c r="E86" s="42">
        <f>C86/D86*100</f>
        <v>66.270710980942866</v>
      </c>
    </row>
    <row r="87" spans="1:9" ht="114.75" x14ac:dyDescent="0.2">
      <c r="A87" s="4" t="s">
        <v>135</v>
      </c>
      <c r="B87" s="5" t="s">
        <v>136</v>
      </c>
      <c r="C87" s="7">
        <v>10915.28017</v>
      </c>
      <c r="D87" s="7">
        <v>12672.913</v>
      </c>
      <c r="E87" s="42">
        <f>C87/D87*100</f>
        <v>86.130790687192444</v>
      </c>
    </row>
    <row r="88" spans="1:9" s="15" customFormat="1" ht="76.5" x14ac:dyDescent="0.2">
      <c r="A88" s="4" t="s">
        <v>137</v>
      </c>
      <c r="B88" s="5" t="s">
        <v>138</v>
      </c>
      <c r="C88" s="7">
        <v>3.95</v>
      </c>
      <c r="D88" s="7">
        <v>1.6</v>
      </c>
      <c r="E88" s="42" t="s">
        <v>914</v>
      </c>
      <c r="I88" s="11"/>
    </row>
    <row r="89" spans="1:9" ht="38.25" x14ac:dyDescent="0.2">
      <c r="A89" s="4" t="s">
        <v>139</v>
      </c>
      <c r="B89" s="5" t="s">
        <v>140</v>
      </c>
      <c r="C89" s="7">
        <v>812.8</v>
      </c>
      <c r="D89" s="7">
        <v>811.2</v>
      </c>
      <c r="E89" s="42">
        <f>C89/D89*100</f>
        <v>100.1972386587771</v>
      </c>
    </row>
    <row r="90" spans="1:9" ht="63.75" x14ac:dyDescent="0.2">
      <c r="A90" s="4" t="s">
        <v>141</v>
      </c>
      <c r="B90" s="5" t="s">
        <v>142</v>
      </c>
      <c r="C90" s="7">
        <v>812.8</v>
      </c>
      <c r="D90" s="7">
        <v>811.2</v>
      </c>
      <c r="E90" s="42">
        <f>C90/D90*100</f>
        <v>100.1972386587771</v>
      </c>
    </row>
    <row r="91" spans="1:9" ht="30" x14ac:dyDescent="0.25">
      <c r="A91" s="24" t="s">
        <v>971</v>
      </c>
      <c r="B91" s="25" t="s">
        <v>972</v>
      </c>
      <c r="C91" s="7">
        <v>0</v>
      </c>
      <c r="D91" s="7">
        <v>-14</v>
      </c>
      <c r="E91" s="42">
        <f>C91/D91*100</f>
        <v>0</v>
      </c>
    </row>
    <row r="92" spans="1:9" ht="60" x14ac:dyDescent="0.25">
      <c r="A92" s="24" t="s">
        <v>973</v>
      </c>
      <c r="B92" s="25" t="s">
        <v>974</v>
      </c>
      <c r="C92" s="7">
        <v>0</v>
      </c>
      <c r="D92" s="7">
        <v>-14</v>
      </c>
      <c r="E92" s="42">
        <f>C92/D92*100</f>
        <v>0</v>
      </c>
    </row>
    <row r="93" spans="1:9" ht="60" x14ac:dyDescent="0.25">
      <c r="A93" s="24" t="s">
        <v>975</v>
      </c>
      <c r="B93" s="25" t="s">
        <v>976</v>
      </c>
      <c r="C93" s="7">
        <v>0</v>
      </c>
      <c r="D93" s="7">
        <v>-0.9</v>
      </c>
      <c r="E93" s="42">
        <f>C93/D93*100</f>
        <v>0</v>
      </c>
    </row>
    <row r="94" spans="1:9" ht="75" x14ac:dyDescent="0.25">
      <c r="A94" s="24" t="s">
        <v>977</v>
      </c>
      <c r="B94" s="25" t="s">
        <v>978</v>
      </c>
      <c r="C94" s="7">
        <v>0</v>
      </c>
      <c r="D94" s="7">
        <v>-0.9</v>
      </c>
      <c r="E94" s="42">
        <f>C94/D94*100</f>
        <v>0</v>
      </c>
    </row>
    <row r="95" spans="1:9" ht="25.5" x14ac:dyDescent="0.2">
      <c r="A95" s="4" t="s">
        <v>143</v>
      </c>
      <c r="B95" s="5" t="s">
        <v>144</v>
      </c>
      <c r="C95" s="7">
        <v>2.625</v>
      </c>
      <c r="D95" s="7">
        <v>0.82499999999999996</v>
      </c>
      <c r="E95" s="42" t="s">
        <v>914</v>
      </c>
      <c r="I95" s="15"/>
    </row>
    <row r="96" spans="1:9" ht="51" x14ac:dyDescent="0.2">
      <c r="A96" s="4" t="s">
        <v>145</v>
      </c>
      <c r="B96" s="5" t="s">
        <v>146</v>
      </c>
      <c r="C96" s="7">
        <v>925</v>
      </c>
      <c r="D96" s="7">
        <v>1850.75</v>
      </c>
      <c r="E96" s="42">
        <f>C96/D96*100</f>
        <v>49.979737944076724</v>
      </c>
      <c r="I96" s="15"/>
    </row>
    <row r="97" spans="1:9" ht="51" x14ac:dyDescent="0.2">
      <c r="A97" s="4" t="s">
        <v>147</v>
      </c>
      <c r="B97" s="5" t="s">
        <v>148</v>
      </c>
      <c r="C97" s="7">
        <v>87.5</v>
      </c>
      <c r="D97" s="7">
        <v>87.5</v>
      </c>
      <c r="E97" s="42">
        <f>C97/D97*100</f>
        <v>100</v>
      </c>
      <c r="I97" s="15"/>
    </row>
    <row r="98" spans="1:9" ht="38.25" x14ac:dyDescent="0.2">
      <c r="A98" s="4" t="s">
        <v>149</v>
      </c>
      <c r="B98" s="5" t="s">
        <v>150</v>
      </c>
      <c r="C98" s="7">
        <v>175</v>
      </c>
      <c r="D98" s="7">
        <v>485</v>
      </c>
      <c r="E98" s="42">
        <f>C98/D98*100</f>
        <v>36.082474226804123</v>
      </c>
      <c r="I98" s="15"/>
    </row>
    <row r="99" spans="1:9" ht="51" x14ac:dyDescent="0.2">
      <c r="A99" s="4" t="s">
        <v>621</v>
      </c>
      <c r="B99" s="5" t="s">
        <v>720</v>
      </c>
      <c r="C99" s="7">
        <v>0</v>
      </c>
      <c r="D99" s="7">
        <v>0</v>
      </c>
      <c r="E99" s="42">
        <v>0</v>
      </c>
      <c r="I99" s="15"/>
    </row>
    <row r="100" spans="1:9" ht="25.5" x14ac:dyDescent="0.2">
      <c r="A100" s="2" t="s">
        <v>151</v>
      </c>
      <c r="B100" s="3" t="s">
        <v>152</v>
      </c>
      <c r="C100" s="6">
        <v>-2.8461399999999997</v>
      </c>
      <c r="D100" s="6">
        <v>54.459879999999998</v>
      </c>
      <c r="E100" s="42">
        <v>0</v>
      </c>
    </row>
    <row r="101" spans="1:9" ht="25.5" x14ac:dyDescent="0.2">
      <c r="A101" s="4" t="s">
        <v>153</v>
      </c>
      <c r="B101" s="5" t="s">
        <v>154</v>
      </c>
      <c r="C101" s="7">
        <v>5.6369999999999996E-2</v>
      </c>
      <c r="D101" s="7">
        <v>7.9531099999999997</v>
      </c>
      <c r="E101" s="42">
        <f>C101/D101*100</f>
        <v>0.70877933286475359</v>
      </c>
    </row>
    <row r="102" spans="1:9" ht="25.5" x14ac:dyDescent="0.2">
      <c r="A102" s="4" t="s">
        <v>155</v>
      </c>
      <c r="B102" s="5" t="s">
        <v>156</v>
      </c>
      <c r="C102" s="7">
        <v>5.6369999999999996E-2</v>
      </c>
      <c r="D102" s="7">
        <v>7.9431099999999999</v>
      </c>
      <c r="E102" s="42">
        <f>C102/D102*100</f>
        <v>0.70967165253911879</v>
      </c>
    </row>
    <row r="103" spans="1:9" x14ac:dyDescent="0.2">
      <c r="A103" s="4" t="s">
        <v>157</v>
      </c>
      <c r="B103" s="5" t="s">
        <v>158</v>
      </c>
      <c r="C103" s="7">
        <v>-4.4909999999999999E-2</v>
      </c>
      <c r="D103" s="7">
        <v>3.0535100000000002</v>
      </c>
      <c r="E103" s="42">
        <v>0</v>
      </c>
    </row>
    <row r="104" spans="1:9" x14ac:dyDescent="0.2">
      <c r="A104" s="4" t="s">
        <v>622</v>
      </c>
      <c r="B104" s="5" t="s">
        <v>159</v>
      </c>
      <c r="C104" s="7">
        <v>-4.4909999999999999E-2</v>
      </c>
      <c r="D104" s="7">
        <v>3.0529199999999999</v>
      </c>
      <c r="E104" s="42">
        <v>0</v>
      </c>
    </row>
    <row r="105" spans="1:9" ht="51" x14ac:dyDescent="0.2">
      <c r="A105" s="4" t="s">
        <v>623</v>
      </c>
      <c r="B105" s="5" t="s">
        <v>160</v>
      </c>
      <c r="C105" s="7">
        <v>-4.4909999999999999E-2</v>
      </c>
      <c r="D105" s="7">
        <v>3.0529199999999999</v>
      </c>
      <c r="E105" s="42">
        <v>0</v>
      </c>
    </row>
    <row r="106" spans="1:9" x14ac:dyDescent="0.2">
      <c r="A106" s="4" t="s">
        <v>161</v>
      </c>
      <c r="B106" s="5" t="s">
        <v>162</v>
      </c>
      <c r="C106" s="7">
        <v>1.3916999999999999</v>
      </c>
      <c r="D106" s="7">
        <v>33.224069999999998</v>
      </c>
      <c r="E106" s="42">
        <f>C106/D106*100</f>
        <v>4.1888305677179227</v>
      </c>
    </row>
    <row r="107" spans="1:9" x14ac:dyDescent="0.2">
      <c r="A107" s="4" t="s">
        <v>163</v>
      </c>
      <c r="B107" s="5" t="s">
        <v>164</v>
      </c>
      <c r="C107" s="7">
        <v>0.22383</v>
      </c>
      <c r="D107" s="7">
        <v>6.1530899999999997</v>
      </c>
      <c r="E107" s="42">
        <f>C107/D107*100</f>
        <v>3.6376844804805395</v>
      </c>
    </row>
    <row r="108" spans="1:9" ht="25.5" x14ac:dyDescent="0.2">
      <c r="A108" s="4" t="s">
        <v>165</v>
      </c>
      <c r="B108" s="5" t="s">
        <v>166</v>
      </c>
      <c r="C108" s="7">
        <v>8.8950000000000001E-2</v>
      </c>
      <c r="D108" s="7">
        <v>1.6165499999999999</v>
      </c>
      <c r="E108" s="42">
        <f>C108/D108*100</f>
        <v>5.5024589403359014</v>
      </c>
    </row>
    <row r="109" spans="1:9" x14ac:dyDescent="0.2">
      <c r="A109" s="4" t="s">
        <v>167</v>
      </c>
      <c r="B109" s="5" t="s">
        <v>168</v>
      </c>
      <c r="C109" s="7">
        <v>1.0789200000000001</v>
      </c>
      <c r="D109" s="7">
        <v>25.454429999999999</v>
      </c>
      <c r="E109" s="42">
        <f>C109/D109*100</f>
        <v>4.2386335109448536</v>
      </c>
    </row>
    <row r="110" spans="1:9" ht="25.5" x14ac:dyDescent="0.2">
      <c r="A110" s="4" t="s">
        <v>169</v>
      </c>
      <c r="B110" s="5" t="s">
        <v>170</v>
      </c>
      <c r="C110" s="7">
        <v>-4.2492999999999999</v>
      </c>
      <c r="D110" s="7">
        <v>15.33919</v>
      </c>
      <c r="E110" s="42">
        <v>0</v>
      </c>
    </row>
    <row r="111" spans="1:9" x14ac:dyDescent="0.2">
      <c r="A111" s="4" t="s">
        <v>171</v>
      </c>
      <c r="B111" s="5" t="s">
        <v>172</v>
      </c>
      <c r="C111" s="7">
        <v>-4.2492999999999999</v>
      </c>
      <c r="D111" s="7">
        <v>15.33919</v>
      </c>
      <c r="E111" s="42">
        <v>0</v>
      </c>
    </row>
    <row r="112" spans="1:9" x14ac:dyDescent="0.2">
      <c r="A112" s="4" t="s">
        <v>173</v>
      </c>
      <c r="B112" s="5" t="s">
        <v>174</v>
      </c>
      <c r="C112" s="7">
        <v>0</v>
      </c>
      <c r="D112" s="7">
        <v>0</v>
      </c>
      <c r="E112" s="42">
        <v>0</v>
      </c>
    </row>
    <row r="113" spans="1:9" ht="26.25" x14ac:dyDescent="0.25">
      <c r="A113" s="4" t="s">
        <v>979</v>
      </c>
      <c r="B113" s="25" t="s">
        <v>980</v>
      </c>
      <c r="C113" s="7">
        <v>0</v>
      </c>
      <c r="D113" s="7">
        <v>-5.1100000000000003</v>
      </c>
      <c r="E113" s="42">
        <v>0</v>
      </c>
    </row>
    <row r="114" spans="1:9" ht="26.25" x14ac:dyDescent="0.25">
      <c r="A114" s="4" t="s">
        <v>979</v>
      </c>
      <c r="B114" s="25" t="s">
        <v>981</v>
      </c>
      <c r="C114" s="7">
        <v>0</v>
      </c>
      <c r="D114" s="7">
        <v>-5.1100000000000003</v>
      </c>
      <c r="E114" s="42">
        <v>0</v>
      </c>
    </row>
    <row r="115" spans="1:9" ht="25.5" x14ac:dyDescent="0.2">
      <c r="A115" s="2" t="s">
        <v>175</v>
      </c>
      <c r="B115" s="3" t="s">
        <v>176</v>
      </c>
      <c r="C115" s="6">
        <v>34314.354159999995</v>
      </c>
      <c r="D115" s="6">
        <v>60446.190069999997</v>
      </c>
      <c r="E115" s="41">
        <f>C115/D115*100</f>
        <v>56.768431757670903</v>
      </c>
    </row>
    <row r="116" spans="1:9" ht="51" x14ac:dyDescent="0.2">
      <c r="A116" s="4" t="s">
        <v>177</v>
      </c>
      <c r="B116" s="5" t="s">
        <v>178</v>
      </c>
      <c r="C116" s="7">
        <v>0</v>
      </c>
      <c r="D116" s="7">
        <v>0</v>
      </c>
      <c r="E116" s="42">
        <v>0</v>
      </c>
    </row>
    <row r="117" spans="1:9" ht="38.25" x14ac:dyDescent="0.2">
      <c r="A117" s="4" t="s">
        <v>179</v>
      </c>
      <c r="B117" s="5" t="s">
        <v>180</v>
      </c>
      <c r="C117" s="7">
        <v>0</v>
      </c>
      <c r="D117" s="7">
        <v>0</v>
      </c>
      <c r="E117" s="42">
        <v>0</v>
      </c>
    </row>
    <row r="118" spans="1:9" x14ac:dyDescent="0.2">
      <c r="A118" s="4" t="s">
        <v>181</v>
      </c>
      <c r="B118" s="5" t="s">
        <v>182</v>
      </c>
      <c r="C118" s="7">
        <v>103.79711</v>
      </c>
      <c r="D118" s="7">
        <v>80.025449999999992</v>
      </c>
      <c r="E118" s="42">
        <f>C118/D118*100</f>
        <v>129.70512505709121</v>
      </c>
    </row>
    <row r="119" spans="1:9" ht="25.5" x14ac:dyDescent="0.2">
      <c r="A119" s="4" t="s">
        <v>183</v>
      </c>
      <c r="B119" s="5" t="s">
        <v>184</v>
      </c>
      <c r="C119" s="7">
        <v>103.79711</v>
      </c>
      <c r="D119" s="7">
        <v>80.025449999999992</v>
      </c>
      <c r="E119" s="42">
        <f>C119/D119*100</f>
        <v>129.70512505709121</v>
      </c>
    </row>
    <row r="120" spans="1:9" ht="51" x14ac:dyDescent="0.2">
      <c r="A120" s="4" t="s">
        <v>185</v>
      </c>
      <c r="B120" s="5" t="s">
        <v>186</v>
      </c>
      <c r="C120" s="7">
        <v>32872.130499999999</v>
      </c>
      <c r="D120" s="7">
        <v>29658.185960000003</v>
      </c>
      <c r="E120" s="42">
        <f>C120/D120*100</f>
        <v>110.83661874780421</v>
      </c>
    </row>
    <row r="121" spans="1:9" ht="51" x14ac:dyDescent="0.2">
      <c r="A121" s="4" t="s">
        <v>187</v>
      </c>
      <c r="B121" s="5" t="s">
        <v>188</v>
      </c>
      <c r="C121" s="7">
        <v>17650.45205</v>
      </c>
      <c r="D121" s="7">
        <v>17919.899809999999</v>
      </c>
      <c r="E121" s="42">
        <f>C121/D121*100</f>
        <v>98.496376861160599</v>
      </c>
    </row>
    <row r="122" spans="1:9" s="15" customFormat="1" ht="51" x14ac:dyDescent="0.2">
      <c r="A122" s="4" t="s">
        <v>189</v>
      </c>
      <c r="B122" s="5" t="s">
        <v>190</v>
      </c>
      <c r="C122" s="7">
        <v>17650.45205</v>
      </c>
      <c r="D122" s="7">
        <v>17919.899809999999</v>
      </c>
      <c r="E122" s="42">
        <f>C122/D122*100</f>
        <v>98.496376861160599</v>
      </c>
      <c r="I122" s="11"/>
    </row>
    <row r="123" spans="1:9" ht="51" x14ac:dyDescent="0.2">
      <c r="A123" s="4" t="s">
        <v>191</v>
      </c>
      <c r="B123" s="5" t="s">
        <v>192</v>
      </c>
      <c r="C123" s="7">
        <v>1739.6093999999998</v>
      </c>
      <c r="D123" s="7">
        <v>1985.63726</v>
      </c>
      <c r="E123" s="42">
        <f>C123/D123*100</f>
        <v>87.609627148112637</v>
      </c>
    </row>
    <row r="124" spans="1:9" ht="51" x14ac:dyDescent="0.2">
      <c r="A124" s="4" t="s">
        <v>193</v>
      </c>
      <c r="B124" s="5" t="s">
        <v>194</v>
      </c>
      <c r="C124" s="7">
        <v>1739.6093999999998</v>
      </c>
      <c r="D124" s="7">
        <v>1985.63726</v>
      </c>
      <c r="E124" s="42">
        <f>C124/D124*100</f>
        <v>87.609627148112637</v>
      </c>
    </row>
    <row r="125" spans="1:9" ht="25.5" x14ac:dyDescent="0.2">
      <c r="A125" s="4" t="s">
        <v>195</v>
      </c>
      <c r="B125" s="5" t="s">
        <v>196</v>
      </c>
      <c r="C125" s="7">
        <v>13482.06789</v>
      </c>
      <c r="D125" s="7">
        <v>9752.293380000001</v>
      </c>
      <c r="E125" s="42">
        <f>C125/D125*100</f>
        <v>138.24510158450545</v>
      </c>
      <c r="I125" s="15"/>
    </row>
    <row r="126" spans="1:9" ht="25.5" x14ac:dyDescent="0.2">
      <c r="A126" s="4" t="s">
        <v>197</v>
      </c>
      <c r="B126" s="5" t="s">
        <v>198</v>
      </c>
      <c r="C126" s="7">
        <v>13482.06789</v>
      </c>
      <c r="D126" s="7">
        <v>9752.293380000001</v>
      </c>
      <c r="E126" s="42">
        <f>C126/D126*100</f>
        <v>138.24510158450545</v>
      </c>
    </row>
    <row r="127" spans="1:9" ht="76.5" x14ac:dyDescent="0.2">
      <c r="A127" s="4" t="s">
        <v>199</v>
      </c>
      <c r="B127" s="5" t="s">
        <v>200</v>
      </c>
      <c r="C127" s="7">
        <v>1.16E-3</v>
      </c>
      <c r="D127" s="7">
        <v>0.35550999999999999</v>
      </c>
      <c r="E127" s="42">
        <f>C127/D127*100</f>
        <v>0.3262918061376614</v>
      </c>
    </row>
    <row r="128" spans="1:9" ht="25.5" x14ac:dyDescent="0.2">
      <c r="A128" s="4" t="s">
        <v>201</v>
      </c>
      <c r="B128" s="5" t="s">
        <v>202</v>
      </c>
      <c r="C128" s="7">
        <v>355.50452000000001</v>
      </c>
      <c r="D128" s="7">
        <v>65.367689999999996</v>
      </c>
      <c r="E128" s="42" t="s">
        <v>914</v>
      </c>
    </row>
    <row r="129" spans="1:5" ht="25.5" x14ac:dyDescent="0.2">
      <c r="A129" s="4" t="s">
        <v>203</v>
      </c>
      <c r="B129" s="5" t="s">
        <v>204</v>
      </c>
      <c r="C129" s="7">
        <v>355.50452000000001</v>
      </c>
      <c r="D129" s="7">
        <v>65.367689999999996</v>
      </c>
      <c r="E129" s="42" t="s">
        <v>914</v>
      </c>
    </row>
    <row r="130" spans="1:5" ht="63.75" x14ac:dyDescent="0.2">
      <c r="A130" s="4" t="s">
        <v>205</v>
      </c>
      <c r="B130" s="5" t="s">
        <v>206</v>
      </c>
      <c r="C130" s="7">
        <v>355.50452000000001</v>
      </c>
      <c r="D130" s="7">
        <v>65.367689999999996</v>
      </c>
      <c r="E130" s="42" t="s">
        <v>914</v>
      </c>
    </row>
    <row r="131" spans="1:5" x14ac:dyDescent="0.2">
      <c r="A131" s="4" t="s">
        <v>207</v>
      </c>
      <c r="B131" s="5" t="s">
        <v>208</v>
      </c>
      <c r="C131" s="7">
        <v>769.25699999999995</v>
      </c>
      <c r="D131" s="7">
        <v>30642.610969999998</v>
      </c>
      <c r="E131" s="42">
        <f>C131/D131*100</f>
        <v>2.5104159719063261</v>
      </c>
    </row>
    <row r="132" spans="1:5" ht="38.25" x14ac:dyDescent="0.2">
      <c r="A132" s="4" t="s">
        <v>209</v>
      </c>
      <c r="B132" s="5" t="s">
        <v>210</v>
      </c>
      <c r="C132" s="7">
        <v>769.25699999999995</v>
      </c>
      <c r="D132" s="7">
        <v>30642.610969999998</v>
      </c>
      <c r="E132" s="42">
        <f>C132/D132*100</f>
        <v>2.5104159719063261</v>
      </c>
    </row>
    <row r="133" spans="1:5" ht="38.25" x14ac:dyDescent="0.2">
      <c r="A133" s="4" t="s">
        <v>211</v>
      </c>
      <c r="B133" s="5" t="s">
        <v>212</v>
      </c>
      <c r="C133" s="7">
        <v>769.25699999999995</v>
      </c>
      <c r="D133" s="7">
        <v>30642.610969999998</v>
      </c>
      <c r="E133" s="42">
        <f>C133/D133*100</f>
        <v>2.5104159719063261</v>
      </c>
    </row>
    <row r="134" spans="1:5" ht="51" x14ac:dyDescent="0.2">
      <c r="A134" s="4" t="s">
        <v>600</v>
      </c>
      <c r="B134" s="5" t="s">
        <v>604</v>
      </c>
      <c r="C134" s="7">
        <v>213.66503</v>
      </c>
      <c r="D134" s="7">
        <v>0</v>
      </c>
      <c r="E134" s="42">
        <v>0</v>
      </c>
    </row>
    <row r="135" spans="1:5" ht="51" x14ac:dyDescent="0.2">
      <c r="A135" s="4" t="s">
        <v>601</v>
      </c>
      <c r="B135" s="5" t="s">
        <v>605</v>
      </c>
      <c r="C135" s="7">
        <v>213.66503</v>
      </c>
      <c r="D135" s="7">
        <v>0</v>
      </c>
      <c r="E135" s="42">
        <v>0</v>
      </c>
    </row>
    <row r="136" spans="1:5" ht="63.75" x14ac:dyDescent="0.2">
      <c r="A136" s="4" t="s">
        <v>602</v>
      </c>
      <c r="B136" s="5" t="s">
        <v>606</v>
      </c>
      <c r="C136" s="7">
        <v>213.66503</v>
      </c>
      <c r="D136" s="7">
        <v>0</v>
      </c>
      <c r="E136" s="42">
        <v>0</v>
      </c>
    </row>
    <row r="137" spans="1:5" x14ac:dyDescent="0.2">
      <c r="A137" s="2" t="s">
        <v>213</v>
      </c>
      <c r="B137" s="3" t="s">
        <v>214</v>
      </c>
      <c r="C137" s="6">
        <v>141393.34169999999</v>
      </c>
      <c r="D137" s="6">
        <v>192977.99321000002</v>
      </c>
      <c r="E137" s="41">
        <f>C137/D137*100</f>
        <v>73.269153310209191</v>
      </c>
    </row>
    <row r="138" spans="1:5" x14ac:dyDescent="0.2">
      <c r="A138" s="4" t="s">
        <v>215</v>
      </c>
      <c r="B138" s="5" t="s">
        <v>216</v>
      </c>
      <c r="C138" s="7">
        <v>20314.157139999999</v>
      </c>
      <c r="D138" s="7">
        <v>10963.74732</v>
      </c>
      <c r="E138" s="42">
        <f>C138/D138*100</f>
        <v>185.28479859202008</v>
      </c>
    </row>
    <row r="139" spans="1:5" ht="25.5" x14ac:dyDescent="0.2">
      <c r="A139" s="4" t="s">
        <v>624</v>
      </c>
      <c r="B139" s="5" t="s">
        <v>217</v>
      </c>
      <c r="C139" s="7">
        <v>1673.15014</v>
      </c>
      <c r="D139" s="7">
        <v>3611.9269100000001</v>
      </c>
      <c r="E139" s="42">
        <f>C139/D139*100</f>
        <v>46.32292351674414</v>
      </c>
    </row>
    <row r="140" spans="1:5" x14ac:dyDescent="0.2">
      <c r="A140" s="4" t="s">
        <v>218</v>
      </c>
      <c r="B140" s="5" t="s">
        <v>219</v>
      </c>
      <c r="C140" s="7">
        <v>1933.4002499999999</v>
      </c>
      <c r="D140" s="7">
        <v>2786.00776</v>
      </c>
      <c r="E140" s="42">
        <f>C140/D140*100</f>
        <v>69.39680060331203</v>
      </c>
    </row>
    <row r="141" spans="1:5" x14ac:dyDescent="0.2">
      <c r="A141" s="4" t="s">
        <v>220</v>
      </c>
      <c r="B141" s="5" t="s">
        <v>221</v>
      </c>
      <c r="C141" s="7">
        <v>16706.01179</v>
      </c>
      <c r="D141" s="7">
        <v>4565.8126500000008</v>
      </c>
      <c r="E141" s="42" t="s">
        <v>914</v>
      </c>
    </row>
    <row r="142" spans="1:5" x14ac:dyDescent="0.2">
      <c r="A142" s="4" t="s">
        <v>222</v>
      </c>
      <c r="B142" s="5" t="s">
        <v>223</v>
      </c>
      <c r="C142" s="7">
        <v>16378.07107</v>
      </c>
      <c r="D142" s="7">
        <v>4396.4016600000004</v>
      </c>
      <c r="E142" s="42" t="s">
        <v>914</v>
      </c>
    </row>
    <row r="143" spans="1:5" x14ac:dyDescent="0.2">
      <c r="A143" s="4" t="s">
        <v>224</v>
      </c>
      <c r="B143" s="5" t="s">
        <v>225</v>
      </c>
      <c r="C143" s="7">
        <v>327.94072</v>
      </c>
      <c r="D143" s="7">
        <v>169.41099</v>
      </c>
      <c r="E143" s="42">
        <f>C143/D143*100</f>
        <v>193.57700465595534</v>
      </c>
    </row>
    <row r="144" spans="1:5" ht="25.5" x14ac:dyDescent="0.2">
      <c r="A144" s="4" t="s">
        <v>824</v>
      </c>
      <c r="B144" s="5" t="s">
        <v>833</v>
      </c>
      <c r="C144" s="7">
        <v>1.5949599999999999</v>
      </c>
      <c r="D144" s="7">
        <v>0</v>
      </c>
      <c r="E144" s="42">
        <v>0</v>
      </c>
    </row>
    <row r="145" spans="1:9" x14ac:dyDescent="0.2">
      <c r="A145" s="4" t="s">
        <v>226</v>
      </c>
      <c r="B145" s="5" t="s">
        <v>227</v>
      </c>
      <c r="C145" s="7">
        <v>1140.5703600000002</v>
      </c>
      <c r="D145" s="7">
        <v>4034.9528799999998</v>
      </c>
      <c r="E145" s="42">
        <f>C145/D145*100</f>
        <v>28.267253519946934</v>
      </c>
    </row>
    <row r="146" spans="1:9" ht="38.25" x14ac:dyDescent="0.2">
      <c r="A146" s="4" t="s">
        <v>228</v>
      </c>
      <c r="B146" s="5" t="s">
        <v>229</v>
      </c>
      <c r="C146" s="7">
        <v>924.89985000000001</v>
      </c>
      <c r="D146" s="7">
        <v>3693.8792000000003</v>
      </c>
      <c r="E146" s="42">
        <f>C146/D146*100</f>
        <v>25.03871404349119</v>
      </c>
    </row>
    <row r="147" spans="1:9" ht="38.25" x14ac:dyDescent="0.2">
      <c r="A147" s="4" t="s">
        <v>230</v>
      </c>
      <c r="B147" s="5" t="s">
        <v>231</v>
      </c>
      <c r="C147" s="7">
        <v>924.89985000000001</v>
      </c>
      <c r="D147" s="7">
        <v>3693.8792000000003</v>
      </c>
      <c r="E147" s="42">
        <f>C147/D147*100</f>
        <v>25.03871404349119</v>
      </c>
    </row>
    <row r="148" spans="1:9" ht="25.5" x14ac:dyDescent="0.2">
      <c r="A148" s="4" t="s">
        <v>232</v>
      </c>
      <c r="B148" s="5" t="s">
        <v>233</v>
      </c>
      <c r="C148" s="7">
        <v>25.67051</v>
      </c>
      <c r="D148" s="7">
        <v>31.07368</v>
      </c>
      <c r="E148" s="42">
        <f>C148/D148*100</f>
        <v>82.611747305114818</v>
      </c>
    </row>
    <row r="149" spans="1:9" ht="38.25" x14ac:dyDescent="0.2">
      <c r="A149" s="4" t="s">
        <v>234</v>
      </c>
      <c r="B149" s="5" t="s">
        <v>235</v>
      </c>
      <c r="C149" s="7">
        <v>190</v>
      </c>
      <c r="D149" s="7">
        <v>310</v>
      </c>
      <c r="E149" s="42">
        <f>C149/D149*100</f>
        <v>61.29032258064516</v>
      </c>
    </row>
    <row r="150" spans="1:9" ht="38.25" x14ac:dyDescent="0.2">
      <c r="A150" s="4" t="s">
        <v>236</v>
      </c>
      <c r="B150" s="5" t="s">
        <v>237</v>
      </c>
      <c r="C150" s="7">
        <v>190</v>
      </c>
      <c r="D150" s="7">
        <v>310</v>
      </c>
      <c r="E150" s="42">
        <f>C150/D150*100</f>
        <v>61.29032258064516</v>
      </c>
    </row>
    <row r="151" spans="1:9" x14ac:dyDescent="0.2">
      <c r="A151" s="4" t="s">
        <v>238</v>
      </c>
      <c r="B151" s="5" t="s">
        <v>239</v>
      </c>
      <c r="C151" s="7">
        <v>0</v>
      </c>
      <c r="D151" s="7">
        <v>0</v>
      </c>
      <c r="E151" s="42">
        <v>0</v>
      </c>
    </row>
    <row r="152" spans="1:9" ht="25.5" x14ac:dyDescent="0.2">
      <c r="A152" s="4" t="s">
        <v>240</v>
      </c>
      <c r="B152" s="5" t="s">
        <v>241</v>
      </c>
      <c r="C152" s="7">
        <v>0</v>
      </c>
      <c r="D152" s="7">
        <v>0</v>
      </c>
      <c r="E152" s="42">
        <v>0</v>
      </c>
    </row>
    <row r="153" spans="1:9" x14ac:dyDescent="0.2">
      <c r="A153" s="4" t="s">
        <v>242</v>
      </c>
      <c r="B153" s="5" t="s">
        <v>243</v>
      </c>
      <c r="C153" s="7">
        <v>119938.6142</v>
      </c>
      <c r="D153" s="7">
        <v>177979.29300999999</v>
      </c>
      <c r="E153" s="42">
        <f>C153/D153*100</f>
        <v>67.389083399303701</v>
      </c>
    </row>
    <row r="154" spans="1:9" s="15" customFormat="1" x14ac:dyDescent="0.2">
      <c r="A154" s="4" t="s">
        <v>244</v>
      </c>
      <c r="B154" s="5" t="s">
        <v>245</v>
      </c>
      <c r="C154" s="7">
        <v>119938.6142</v>
      </c>
      <c r="D154" s="7">
        <v>177979.29300999999</v>
      </c>
      <c r="E154" s="42">
        <f>C154/D154*100</f>
        <v>67.389083399303701</v>
      </c>
      <c r="I154" s="11"/>
    </row>
    <row r="155" spans="1:9" ht="38.25" x14ac:dyDescent="0.2">
      <c r="A155" s="4" t="s">
        <v>625</v>
      </c>
      <c r="B155" s="5" t="s">
        <v>246</v>
      </c>
      <c r="C155" s="7">
        <v>2942.0677500000002</v>
      </c>
      <c r="D155" s="7">
        <v>0</v>
      </c>
      <c r="E155" s="42">
        <v>0</v>
      </c>
    </row>
    <row r="156" spans="1:9" ht="25.5" x14ac:dyDescent="0.2">
      <c r="A156" s="4" t="s">
        <v>247</v>
      </c>
      <c r="B156" s="5" t="s">
        <v>248</v>
      </c>
      <c r="C156" s="7">
        <v>107918.48062</v>
      </c>
      <c r="D156" s="7">
        <v>166940.65972</v>
      </c>
      <c r="E156" s="42">
        <f>C156/D156*100</f>
        <v>64.644814990551424</v>
      </c>
    </row>
    <row r="157" spans="1:9" ht="25.5" x14ac:dyDescent="0.2">
      <c r="A157" s="4" t="s">
        <v>249</v>
      </c>
      <c r="B157" s="5" t="s">
        <v>250</v>
      </c>
      <c r="C157" s="7">
        <v>9078.0658299999996</v>
      </c>
      <c r="D157" s="7">
        <v>11038.63329</v>
      </c>
      <c r="E157" s="42">
        <f>C157/D157*100</f>
        <v>82.239038035840025</v>
      </c>
      <c r="I157" s="15"/>
    </row>
    <row r="158" spans="1:9" ht="25.5" x14ac:dyDescent="0.2">
      <c r="A158" s="2" t="s">
        <v>251</v>
      </c>
      <c r="B158" s="3" t="s">
        <v>252</v>
      </c>
      <c r="C158" s="6">
        <v>270697.45344999997</v>
      </c>
      <c r="D158" s="6">
        <v>132337.87039</v>
      </c>
      <c r="E158" s="41" t="s">
        <v>914</v>
      </c>
    </row>
    <row r="159" spans="1:9" s="15" customFormat="1" x14ac:dyDescent="0.2">
      <c r="A159" s="4" t="s">
        <v>253</v>
      </c>
      <c r="B159" s="5" t="s">
        <v>254</v>
      </c>
      <c r="C159" s="7">
        <v>9255.3621400000011</v>
      </c>
      <c r="D159" s="7">
        <v>8770.3625900000006</v>
      </c>
      <c r="E159" s="42">
        <f>C159/D159*100</f>
        <v>105.52998288295399</v>
      </c>
      <c r="I159" s="11"/>
    </row>
    <row r="160" spans="1:9" ht="38.25" x14ac:dyDescent="0.2">
      <c r="A160" s="4" t="s">
        <v>255</v>
      </c>
      <c r="B160" s="5" t="s">
        <v>256</v>
      </c>
      <c r="C160" s="7">
        <v>3.3</v>
      </c>
      <c r="D160" s="7">
        <v>5.95</v>
      </c>
      <c r="E160" s="42">
        <f>C160/D160*100</f>
        <v>55.462184873949575</v>
      </c>
    </row>
    <row r="161" spans="1:9" ht="25.5" x14ac:dyDescent="0.2">
      <c r="A161" s="4" t="s">
        <v>257</v>
      </c>
      <c r="B161" s="5" t="s">
        <v>258</v>
      </c>
      <c r="C161" s="7">
        <v>100.80983999999999</v>
      </c>
      <c r="D161" s="7">
        <v>169.5625</v>
      </c>
      <c r="E161" s="42">
        <f>C161/D161*100</f>
        <v>59.452909694065603</v>
      </c>
    </row>
    <row r="162" spans="1:9" x14ac:dyDescent="0.2">
      <c r="A162" s="4" t="s">
        <v>259</v>
      </c>
      <c r="B162" s="5" t="s">
        <v>260</v>
      </c>
      <c r="C162" s="7">
        <v>0.2</v>
      </c>
      <c r="D162" s="7">
        <v>0.9</v>
      </c>
      <c r="E162" s="42">
        <f>C162/D162*100</f>
        <v>22.222222222222225</v>
      </c>
      <c r="I162" s="15"/>
    </row>
    <row r="163" spans="1:9" ht="25.5" x14ac:dyDescent="0.2">
      <c r="A163" s="4" t="s">
        <v>261</v>
      </c>
      <c r="B163" s="5" t="s">
        <v>262</v>
      </c>
      <c r="C163" s="7">
        <v>24.35</v>
      </c>
      <c r="D163" s="7">
        <v>11.45</v>
      </c>
      <c r="E163" s="42" t="s">
        <v>914</v>
      </c>
    </row>
    <row r="164" spans="1:9" ht="51" x14ac:dyDescent="0.2">
      <c r="A164" s="4" t="s">
        <v>263</v>
      </c>
      <c r="B164" s="5" t="s">
        <v>264</v>
      </c>
      <c r="C164" s="7">
        <v>24.35</v>
      </c>
      <c r="D164" s="7">
        <v>11.45</v>
      </c>
      <c r="E164" s="42" t="s">
        <v>914</v>
      </c>
    </row>
    <row r="165" spans="1:9" ht="25.5" x14ac:dyDescent="0.2">
      <c r="A165" s="4" t="s">
        <v>265</v>
      </c>
      <c r="B165" s="5" t="s">
        <v>266</v>
      </c>
      <c r="C165" s="7">
        <v>0</v>
      </c>
      <c r="D165" s="7">
        <v>49.410499999999999</v>
      </c>
      <c r="E165" s="42">
        <f>C165/D165*100</f>
        <v>0</v>
      </c>
    </row>
    <row r="166" spans="1:9" ht="51" x14ac:dyDescent="0.2">
      <c r="A166" s="4" t="s">
        <v>267</v>
      </c>
      <c r="B166" s="5" t="s">
        <v>268</v>
      </c>
      <c r="C166" s="7">
        <v>0</v>
      </c>
      <c r="D166" s="7">
        <v>49.410499999999999</v>
      </c>
      <c r="E166" s="42">
        <f>C166/D166*100</f>
        <v>0</v>
      </c>
    </row>
    <row r="167" spans="1:9" x14ac:dyDescent="0.2">
      <c r="A167" s="4" t="s">
        <v>269</v>
      </c>
      <c r="B167" s="5" t="s">
        <v>270</v>
      </c>
      <c r="C167" s="7">
        <v>9126.7023000000008</v>
      </c>
      <c r="D167" s="7">
        <v>8533.0895899999996</v>
      </c>
      <c r="E167" s="42">
        <f>C167/D167*100</f>
        <v>106.95659765128521</v>
      </c>
    </row>
    <row r="168" spans="1:9" ht="25.5" x14ac:dyDescent="0.2">
      <c r="A168" s="4" t="s">
        <v>271</v>
      </c>
      <c r="B168" s="5" t="s">
        <v>272</v>
      </c>
      <c r="C168" s="7">
        <v>9126.7023000000008</v>
      </c>
      <c r="D168" s="7">
        <v>8533.0895899999996</v>
      </c>
      <c r="E168" s="42">
        <f>C168/D168*100</f>
        <v>106.95659765128521</v>
      </c>
    </row>
    <row r="169" spans="1:9" x14ac:dyDescent="0.2">
      <c r="A169" s="4" t="s">
        <v>273</v>
      </c>
      <c r="B169" s="5" t="s">
        <v>274</v>
      </c>
      <c r="C169" s="7">
        <v>261442.09130999999</v>
      </c>
      <c r="D169" s="7">
        <v>123567.50779999999</v>
      </c>
      <c r="E169" s="42" t="s">
        <v>914</v>
      </c>
    </row>
    <row r="170" spans="1:9" ht="25.5" x14ac:dyDescent="0.2">
      <c r="A170" s="4" t="s">
        <v>275</v>
      </c>
      <c r="B170" s="5" t="s">
        <v>276</v>
      </c>
      <c r="C170" s="7">
        <v>2620.8073300000001</v>
      </c>
      <c r="D170" s="7">
        <v>3164.7035900000001</v>
      </c>
      <c r="E170" s="42">
        <f>C170/D170*100</f>
        <v>82.813674502767583</v>
      </c>
    </row>
    <row r="171" spans="1:9" ht="25.5" x14ac:dyDescent="0.2">
      <c r="A171" s="4" t="s">
        <v>277</v>
      </c>
      <c r="B171" s="5" t="s">
        <v>278</v>
      </c>
      <c r="C171" s="7">
        <v>2620.8073300000001</v>
      </c>
      <c r="D171" s="7">
        <v>3164.7035900000001</v>
      </c>
      <c r="E171" s="42">
        <f>C171/D171*100</f>
        <v>82.813674502767583</v>
      </c>
    </row>
    <row r="172" spans="1:9" x14ac:dyDescent="0.2">
      <c r="A172" s="4" t="s">
        <v>279</v>
      </c>
      <c r="B172" s="5" t="s">
        <v>280</v>
      </c>
      <c r="C172" s="7">
        <v>258821.28397999998</v>
      </c>
      <c r="D172" s="7">
        <v>120402.80420999999</v>
      </c>
      <c r="E172" s="42" t="s">
        <v>914</v>
      </c>
    </row>
    <row r="173" spans="1:9" s="15" customFormat="1" x14ac:dyDescent="0.2">
      <c r="A173" s="4" t="s">
        <v>281</v>
      </c>
      <c r="B173" s="5" t="s">
        <v>282</v>
      </c>
      <c r="C173" s="7">
        <v>258821.28397999998</v>
      </c>
      <c r="D173" s="7">
        <v>120402.80420999999</v>
      </c>
      <c r="E173" s="42" t="s">
        <v>914</v>
      </c>
      <c r="I173" s="11"/>
    </row>
    <row r="174" spans="1:9" x14ac:dyDescent="0.2">
      <c r="A174" s="2" t="s">
        <v>283</v>
      </c>
      <c r="B174" s="3" t="s">
        <v>284</v>
      </c>
      <c r="C174" s="6">
        <v>706.55614000000003</v>
      </c>
      <c r="D174" s="6">
        <v>948.60156000000006</v>
      </c>
      <c r="E174" s="41">
        <f>C174/D174*100</f>
        <v>74.483974072317565</v>
      </c>
    </row>
    <row r="175" spans="1:9" x14ac:dyDescent="0.2">
      <c r="A175" s="4" t="s">
        <v>848</v>
      </c>
      <c r="B175" s="5" t="s">
        <v>870</v>
      </c>
      <c r="C175" s="7">
        <v>187.13735999999997</v>
      </c>
      <c r="D175" s="7">
        <v>0</v>
      </c>
      <c r="E175" s="42">
        <v>0</v>
      </c>
    </row>
    <row r="176" spans="1:9" ht="25.5" x14ac:dyDescent="0.2">
      <c r="A176" s="4" t="s">
        <v>849</v>
      </c>
      <c r="B176" s="5" t="s">
        <v>871</v>
      </c>
      <c r="C176" s="7">
        <v>187.13735999999997</v>
      </c>
      <c r="D176" s="7">
        <v>0</v>
      </c>
      <c r="E176" s="42">
        <v>0</v>
      </c>
      <c r="I176" s="15"/>
    </row>
    <row r="177" spans="1:9" ht="51" x14ac:dyDescent="0.2">
      <c r="A177" s="4" t="s">
        <v>285</v>
      </c>
      <c r="B177" s="5" t="s">
        <v>286</v>
      </c>
      <c r="C177" s="7">
        <v>371.61420000000004</v>
      </c>
      <c r="D177" s="7">
        <v>58.05077</v>
      </c>
      <c r="E177" s="42" t="s">
        <v>914</v>
      </c>
    </row>
    <row r="178" spans="1:9" ht="63.75" x14ac:dyDescent="0.2">
      <c r="A178" s="4" t="s">
        <v>287</v>
      </c>
      <c r="B178" s="5" t="s">
        <v>288</v>
      </c>
      <c r="C178" s="7">
        <v>0</v>
      </c>
      <c r="D178" s="7">
        <v>39.826339999999995</v>
      </c>
      <c r="E178" s="42">
        <f>C178/D178*100</f>
        <v>0</v>
      </c>
    </row>
    <row r="179" spans="1:9" ht="63.75" x14ac:dyDescent="0.2">
      <c r="A179" s="4" t="s">
        <v>289</v>
      </c>
      <c r="B179" s="5" t="s">
        <v>290</v>
      </c>
      <c r="C179" s="7">
        <v>371.61420000000004</v>
      </c>
      <c r="D179" s="7">
        <v>18.224430000000002</v>
      </c>
      <c r="E179" s="42" t="s">
        <v>914</v>
      </c>
    </row>
    <row r="180" spans="1:9" ht="63.75" x14ac:dyDescent="0.2">
      <c r="A180" s="4" t="s">
        <v>291</v>
      </c>
      <c r="B180" s="5" t="s">
        <v>292</v>
      </c>
      <c r="C180" s="7">
        <v>0</v>
      </c>
      <c r="D180" s="7">
        <v>39.826339999999995</v>
      </c>
      <c r="E180" s="42">
        <f>C180/D180*100</f>
        <v>0</v>
      </c>
    </row>
    <row r="181" spans="1:9" ht="63.75" x14ac:dyDescent="0.2">
      <c r="A181" s="4" t="s">
        <v>293</v>
      </c>
      <c r="B181" s="5" t="s">
        <v>294</v>
      </c>
      <c r="C181" s="7">
        <v>371.61420000000004</v>
      </c>
      <c r="D181" s="7">
        <v>18.224430000000002</v>
      </c>
      <c r="E181" s="42" t="s">
        <v>914</v>
      </c>
    </row>
    <row r="182" spans="1:9" ht="25.5" x14ac:dyDescent="0.2">
      <c r="A182" s="4" t="s">
        <v>825</v>
      </c>
      <c r="B182" s="5" t="s">
        <v>834</v>
      </c>
      <c r="C182" s="7">
        <v>147.80457999999999</v>
      </c>
      <c r="D182" s="7">
        <v>890.55079000000001</v>
      </c>
      <c r="E182" s="42">
        <f>C182/D182*100</f>
        <v>16.596984883927842</v>
      </c>
    </row>
    <row r="183" spans="1:9" s="15" customFormat="1" ht="38.25" x14ac:dyDescent="0.2">
      <c r="A183" s="4" t="s">
        <v>826</v>
      </c>
      <c r="B183" s="5" t="s">
        <v>835</v>
      </c>
      <c r="C183" s="7">
        <v>147.80457999999999</v>
      </c>
      <c r="D183" s="7">
        <v>890.55079000000001</v>
      </c>
      <c r="E183" s="42">
        <f>C183/D183*100</f>
        <v>16.596984883927842</v>
      </c>
      <c r="I183" s="11"/>
    </row>
    <row r="184" spans="1:9" s="15" customFormat="1" ht="38.25" x14ac:dyDescent="0.2">
      <c r="A184" s="4" t="s">
        <v>827</v>
      </c>
      <c r="B184" s="5" t="s">
        <v>836</v>
      </c>
      <c r="C184" s="7">
        <v>147.80457999999999</v>
      </c>
      <c r="D184" s="7">
        <v>890.55079000000001</v>
      </c>
      <c r="E184" s="42">
        <f>C184/D184*100</f>
        <v>16.596984883927842</v>
      </c>
      <c r="I184" s="11"/>
    </row>
    <row r="185" spans="1:9" s="15" customFormat="1" x14ac:dyDescent="0.2">
      <c r="A185" s="2" t="s">
        <v>295</v>
      </c>
      <c r="B185" s="3" t="s">
        <v>296</v>
      </c>
      <c r="C185" s="6">
        <v>3677.9777300000001</v>
      </c>
      <c r="D185" s="6">
        <v>3950.81223</v>
      </c>
      <c r="E185" s="41">
        <f>C185/D185*100</f>
        <v>93.094217489551511</v>
      </c>
      <c r="I185" s="11"/>
    </row>
    <row r="186" spans="1:9" ht="25.5" x14ac:dyDescent="0.2">
      <c r="A186" s="4" t="s">
        <v>297</v>
      </c>
      <c r="B186" s="5" t="s">
        <v>298</v>
      </c>
      <c r="C186" s="7">
        <v>3677.9777300000001</v>
      </c>
      <c r="D186" s="7">
        <v>3950.81223</v>
      </c>
      <c r="E186" s="42">
        <f>C186/D186*100</f>
        <v>93.094217489551511</v>
      </c>
      <c r="I186" s="15"/>
    </row>
    <row r="187" spans="1:9" ht="25.5" x14ac:dyDescent="0.2">
      <c r="A187" s="4" t="s">
        <v>299</v>
      </c>
      <c r="B187" s="5" t="s">
        <v>300</v>
      </c>
      <c r="C187" s="7">
        <v>3677.9777300000001</v>
      </c>
      <c r="D187" s="7">
        <v>3950.81223</v>
      </c>
      <c r="E187" s="42">
        <f>C187/D187*100</f>
        <v>93.094217489551511</v>
      </c>
      <c r="I187" s="15"/>
    </row>
    <row r="188" spans="1:9" x14ac:dyDescent="0.2">
      <c r="A188" s="2" t="s">
        <v>301</v>
      </c>
      <c r="B188" s="3" t="s">
        <v>302</v>
      </c>
      <c r="C188" s="6">
        <v>297951.65175000002</v>
      </c>
      <c r="D188" s="6">
        <v>304618.24917999998</v>
      </c>
      <c r="E188" s="41">
        <f>C188/D188*100</f>
        <v>97.81149112111774</v>
      </c>
      <c r="I188" s="15"/>
    </row>
    <row r="189" spans="1:9" ht="25.5" x14ac:dyDescent="0.2">
      <c r="A189" s="4" t="s">
        <v>626</v>
      </c>
      <c r="B189" s="5" t="s">
        <v>721</v>
      </c>
      <c r="C189" s="7">
        <v>188874.52997</v>
      </c>
      <c r="D189" s="7">
        <v>0</v>
      </c>
      <c r="E189" s="42">
        <v>0</v>
      </c>
    </row>
    <row r="190" spans="1:9" ht="38.25" x14ac:dyDescent="0.2">
      <c r="A190" s="4" t="s">
        <v>915</v>
      </c>
      <c r="B190" s="5" t="s">
        <v>722</v>
      </c>
      <c r="C190" s="7">
        <v>218.98443</v>
      </c>
      <c r="D190" s="7">
        <v>0</v>
      </c>
      <c r="E190" s="42">
        <v>0</v>
      </c>
    </row>
    <row r="191" spans="1:9" ht="51" x14ac:dyDescent="0.2">
      <c r="A191" s="4" t="s">
        <v>916</v>
      </c>
      <c r="B191" s="5" t="s">
        <v>723</v>
      </c>
      <c r="C191" s="7">
        <v>218.98443</v>
      </c>
      <c r="D191" s="7">
        <v>0</v>
      </c>
      <c r="E191" s="42">
        <v>0</v>
      </c>
    </row>
    <row r="192" spans="1:9" ht="51" x14ac:dyDescent="0.2">
      <c r="A192" s="4" t="s">
        <v>917</v>
      </c>
      <c r="B192" s="5" t="s">
        <v>724</v>
      </c>
      <c r="C192" s="7">
        <v>397.95654999999999</v>
      </c>
      <c r="D192" s="7">
        <v>0</v>
      </c>
      <c r="E192" s="42">
        <v>0</v>
      </c>
    </row>
    <row r="193" spans="1:9" ht="63.75" x14ac:dyDescent="0.2">
      <c r="A193" s="4" t="s">
        <v>918</v>
      </c>
      <c r="B193" s="5" t="s">
        <v>725</v>
      </c>
      <c r="C193" s="7">
        <v>397.95654999999999</v>
      </c>
      <c r="D193" s="7">
        <v>0</v>
      </c>
      <c r="E193" s="42">
        <v>0</v>
      </c>
    </row>
    <row r="194" spans="1:9" s="15" customFormat="1" ht="38.25" x14ac:dyDescent="0.2">
      <c r="A194" s="4" t="s">
        <v>919</v>
      </c>
      <c r="B194" s="5" t="s">
        <v>726</v>
      </c>
      <c r="C194" s="7">
        <v>711.91306999999995</v>
      </c>
      <c r="D194" s="7">
        <v>0</v>
      </c>
      <c r="E194" s="42">
        <v>0</v>
      </c>
      <c r="I194" s="11"/>
    </row>
    <row r="195" spans="1:9" ht="63.75" x14ac:dyDescent="0.2">
      <c r="A195" s="4" t="s">
        <v>920</v>
      </c>
      <c r="B195" s="5" t="s">
        <v>727</v>
      </c>
      <c r="C195" s="7">
        <v>543.05084999999997</v>
      </c>
      <c r="D195" s="7">
        <v>0</v>
      </c>
      <c r="E195" s="42">
        <v>0</v>
      </c>
    </row>
    <row r="196" spans="1:9" ht="51" x14ac:dyDescent="0.2">
      <c r="A196" s="4" t="s">
        <v>921</v>
      </c>
      <c r="B196" s="5" t="s">
        <v>728</v>
      </c>
      <c r="C196" s="7">
        <v>168.86222000000001</v>
      </c>
      <c r="D196" s="7">
        <v>0</v>
      </c>
      <c r="E196" s="42">
        <v>0</v>
      </c>
    </row>
    <row r="197" spans="1:9" ht="38.25" x14ac:dyDescent="0.2">
      <c r="A197" s="4" t="s">
        <v>922</v>
      </c>
      <c r="B197" s="5" t="s">
        <v>729</v>
      </c>
      <c r="C197" s="7">
        <v>2221.1936299999998</v>
      </c>
      <c r="D197" s="7">
        <v>0</v>
      </c>
      <c r="E197" s="42">
        <v>0</v>
      </c>
      <c r="I197" s="15"/>
    </row>
    <row r="198" spans="1:9" ht="63.75" x14ac:dyDescent="0.2">
      <c r="A198" s="4" t="s">
        <v>923</v>
      </c>
      <c r="B198" s="5" t="s">
        <v>730</v>
      </c>
      <c r="C198" s="7">
        <v>2043.69363</v>
      </c>
      <c r="D198" s="7">
        <v>0</v>
      </c>
      <c r="E198" s="42">
        <v>0</v>
      </c>
    </row>
    <row r="199" spans="1:9" ht="63.75" x14ac:dyDescent="0.2">
      <c r="A199" s="4" t="s">
        <v>924</v>
      </c>
      <c r="B199" s="5" t="s">
        <v>731</v>
      </c>
      <c r="C199" s="7">
        <v>177.5</v>
      </c>
      <c r="D199" s="7">
        <v>0</v>
      </c>
      <c r="E199" s="42">
        <v>0</v>
      </c>
    </row>
    <row r="200" spans="1:9" ht="38.25" x14ac:dyDescent="0.2">
      <c r="A200" s="4" t="s">
        <v>925</v>
      </c>
      <c r="B200" s="5" t="s">
        <v>732</v>
      </c>
      <c r="C200" s="7">
        <v>300.45403999999996</v>
      </c>
      <c r="D200" s="7">
        <v>0</v>
      </c>
      <c r="E200" s="42">
        <v>0</v>
      </c>
    </row>
    <row r="201" spans="1:9" ht="63.75" x14ac:dyDescent="0.2">
      <c r="A201" s="4" t="s">
        <v>926</v>
      </c>
      <c r="B201" s="5" t="s">
        <v>733</v>
      </c>
      <c r="C201" s="7">
        <v>297.45403999999996</v>
      </c>
      <c r="D201" s="7">
        <v>0</v>
      </c>
      <c r="E201" s="42">
        <v>0</v>
      </c>
    </row>
    <row r="202" spans="1:9" ht="51" x14ac:dyDescent="0.2">
      <c r="A202" s="4" t="s">
        <v>927</v>
      </c>
      <c r="B202" s="5" t="s">
        <v>734</v>
      </c>
      <c r="C202" s="7">
        <v>3</v>
      </c>
      <c r="D202" s="7">
        <v>0</v>
      </c>
      <c r="E202" s="42">
        <v>0</v>
      </c>
    </row>
    <row r="203" spans="1:9" ht="38.25" x14ac:dyDescent="0.2">
      <c r="A203" s="4" t="s">
        <v>928</v>
      </c>
      <c r="B203" s="5" t="s">
        <v>735</v>
      </c>
      <c r="C203" s="7">
        <v>1</v>
      </c>
      <c r="D203" s="7">
        <v>0</v>
      </c>
      <c r="E203" s="42">
        <v>0</v>
      </c>
    </row>
    <row r="204" spans="1:9" ht="63.75" x14ac:dyDescent="0.2">
      <c r="A204" s="4" t="s">
        <v>929</v>
      </c>
      <c r="B204" s="5" t="s">
        <v>736</v>
      </c>
      <c r="C204" s="7">
        <v>0</v>
      </c>
      <c r="D204" s="7">
        <v>0</v>
      </c>
      <c r="E204" s="42">
        <v>0</v>
      </c>
    </row>
    <row r="205" spans="1:9" s="15" customFormat="1" ht="63.75" x14ac:dyDescent="0.2">
      <c r="A205" s="4" t="s">
        <v>930</v>
      </c>
      <c r="B205" s="5" t="s">
        <v>737</v>
      </c>
      <c r="C205" s="7">
        <v>1</v>
      </c>
      <c r="D205" s="7">
        <v>0</v>
      </c>
      <c r="E205" s="42">
        <v>0</v>
      </c>
      <c r="I205" s="11"/>
    </row>
    <row r="206" spans="1:9" ht="38.25" x14ac:dyDescent="0.2">
      <c r="A206" s="4" t="s">
        <v>931</v>
      </c>
      <c r="B206" s="5" t="s">
        <v>738</v>
      </c>
      <c r="C206" s="7">
        <v>4.0999999999999996</v>
      </c>
      <c r="D206" s="7">
        <v>0</v>
      </c>
      <c r="E206" s="42">
        <v>0</v>
      </c>
    </row>
    <row r="207" spans="1:9" ht="51" x14ac:dyDescent="0.2">
      <c r="A207" s="4" t="s">
        <v>932</v>
      </c>
      <c r="B207" s="5" t="s">
        <v>739</v>
      </c>
      <c r="C207" s="7">
        <v>4.0999999999999996</v>
      </c>
      <c r="D207" s="7">
        <v>0</v>
      </c>
      <c r="E207" s="42">
        <v>0</v>
      </c>
    </row>
    <row r="208" spans="1:9" ht="38.25" x14ac:dyDescent="0.2">
      <c r="A208" s="4" t="s">
        <v>933</v>
      </c>
      <c r="B208" s="5" t="s">
        <v>740</v>
      </c>
      <c r="C208" s="7">
        <v>180205.68831</v>
      </c>
      <c r="D208" s="7">
        <v>263202.27955000004</v>
      </c>
      <c r="E208" s="42">
        <f>C208/D208*100</f>
        <v>68.466613821924241</v>
      </c>
      <c r="I208" s="15"/>
    </row>
    <row r="209" spans="1:9" ht="51" x14ac:dyDescent="0.2">
      <c r="A209" s="4" t="s">
        <v>934</v>
      </c>
      <c r="B209" s="5" t="s">
        <v>741</v>
      </c>
      <c r="C209" s="7">
        <v>173196.03691</v>
      </c>
      <c r="D209" s="7">
        <v>0</v>
      </c>
      <c r="E209" s="42">
        <v>0</v>
      </c>
    </row>
    <row r="210" spans="1:9" ht="63.75" x14ac:dyDescent="0.2">
      <c r="A210" s="4" t="s">
        <v>935</v>
      </c>
      <c r="B210" s="5" t="s">
        <v>742</v>
      </c>
      <c r="C210" s="7">
        <v>148.75200000000001</v>
      </c>
      <c r="D210" s="7">
        <v>0</v>
      </c>
      <c r="E210" s="42">
        <v>0</v>
      </c>
    </row>
    <row r="211" spans="1:9" ht="51" x14ac:dyDescent="0.2">
      <c r="A211" s="4" t="s">
        <v>936</v>
      </c>
      <c r="B211" s="5" t="s">
        <v>743</v>
      </c>
      <c r="C211" s="7">
        <v>6860.8994000000002</v>
      </c>
      <c r="D211" s="7">
        <v>0</v>
      </c>
      <c r="E211" s="42">
        <v>0</v>
      </c>
    </row>
    <row r="212" spans="1:9" s="15" customFormat="1" ht="38.25" x14ac:dyDescent="0.2">
      <c r="A212" s="4" t="s">
        <v>937</v>
      </c>
      <c r="B212" s="5" t="s">
        <v>744</v>
      </c>
      <c r="C212" s="7">
        <v>137</v>
      </c>
      <c r="D212" s="7">
        <v>0</v>
      </c>
      <c r="E212" s="42">
        <v>0</v>
      </c>
      <c r="I212" s="11"/>
    </row>
    <row r="213" spans="1:9" ht="63.75" x14ac:dyDescent="0.2">
      <c r="A213" s="4" t="s">
        <v>938</v>
      </c>
      <c r="B213" s="5" t="s">
        <v>872</v>
      </c>
      <c r="C213" s="7">
        <v>100</v>
      </c>
      <c r="D213" s="7">
        <v>0</v>
      </c>
      <c r="E213" s="42">
        <v>0</v>
      </c>
    </row>
    <row r="214" spans="1:9" ht="51" x14ac:dyDescent="0.2">
      <c r="A214" s="4" t="s">
        <v>939</v>
      </c>
      <c r="B214" s="5" t="s">
        <v>745</v>
      </c>
      <c r="C214" s="7">
        <v>37</v>
      </c>
      <c r="D214" s="7">
        <v>0</v>
      </c>
      <c r="E214" s="42">
        <v>0</v>
      </c>
    </row>
    <row r="215" spans="1:9" ht="51" x14ac:dyDescent="0.2">
      <c r="A215" s="4" t="s">
        <v>940</v>
      </c>
      <c r="B215" s="5" t="s">
        <v>746</v>
      </c>
      <c r="C215" s="7">
        <v>1255.2841000000001</v>
      </c>
      <c r="D215" s="7">
        <v>0</v>
      </c>
      <c r="E215" s="42">
        <v>0</v>
      </c>
      <c r="I215" s="15"/>
    </row>
    <row r="216" spans="1:9" ht="76.5" x14ac:dyDescent="0.2">
      <c r="A216" s="4" t="s">
        <v>941</v>
      </c>
      <c r="B216" s="5" t="s">
        <v>747</v>
      </c>
      <c r="C216" s="7">
        <v>196</v>
      </c>
      <c r="D216" s="7">
        <v>0</v>
      </c>
      <c r="E216" s="42">
        <v>0</v>
      </c>
    </row>
    <row r="217" spans="1:9" ht="63.75" x14ac:dyDescent="0.2">
      <c r="A217" s="4" t="s">
        <v>942</v>
      </c>
      <c r="B217" s="5" t="s">
        <v>748</v>
      </c>
      <c r="C217" s="7">
        <v>1059.2841000000001</v>
      </c>
      <c r="D217" s="7">
        <v>0</v>
      </c>
      <c r="E217" s="42">
        <v>0</v>
      </c>
    </row>
    <row r="218" spans="1:9" ht="51" x14ac:dyDescent="0.2">
      <c r="A218" s="4" t="s">
        <v>943</v>
      </c>
      <c r="B218" s="5" t="s">
        <v>749</v>
      </c>
      <c r="C218" s="7">
        <v>591.77336000000003</v>
      </c>
      <c r="D218" s="7">
        <v>0</v>
      </c>
      <c r="E218" s="42">
        <v>0</v>
      </c>
    </row>
    <row r="219" spans="1:9" ht="89.25" x14ac:dyDescent="0.2">
      <c r="A219" s="4" t="s">
        <v>944</v>
      </c>
      <c r="B219" s="5" t="s">
        <v>837</v>
      </c>
      <c r="C219" s="7">
        <v>140</v>
      </c>
      <c r="D219" s="7">
        <v>0</v>
      </c>
      <c r="E219" s="42">
        <v>0</v>
      </c>
    </row>
    <row r="220" spans="1:9" ht="76.5" x14ac:dyDescent="0.2">
      <c r="A220" s="4" t="s">
        <v>945</v>
      </c>
      <c r="B220" s="5" t="s">
        <v>750</v>
      </c>
      <c r="C220" s="7">
        <v>157.74386999999999</v>
      </c>
      <c r="D220" s="7">
        <v>0</v>
      </c>
      <c r="E220" s="42">
        <v>0</v>
      </c>
    </row>
    <row r="221" spans="1:9" ht="140.25" x14ac:dyDescent="0.2">
      <c r="A221" s="4" t="s">
        <v>946</v>
      </c>
      <c r="B221" s="5" t="s">
        <v>751</v>
      </c>
      <c r="C221" s="7">
        <v>294.02949000000001</v>
      </c>
      <c r="D221" s="7">
        <v>0</v>
      </c>
      <c r="E221" s="42">
        <v>0</v>
      </c>
    </row>
    <row r="222" spans="1:9" ht="38.25" x14ac:dyDescent="0.2">
      <c r="A222" s="4" t="s">
        <v>947</v>
      </c>
      <c r="B222" s="5" t="s">
        <v>752</v>
      </c>
      <c r="C222" s="7">
        <v>60.843760000000003</v>
      </c>
      <c r="D222" s="7">
        <v>0</v>
      </c>
      <c r="E222" s="42">
        <v>0</v>
      </c>
    </row>
    <row r="223" spans="1:9" ht="51" x14ac:dyDescent="0.2">
      <c r="A223" s="4" t="s">
        <v>948</v>
      </c>
      <c r="B223" s="5" t="s">
        <v>753</v>
      </c>
      <c r="C223" s="7">
        <v>60.843760000000003</v>
      </c>
      <c r="D223" s="7">
        <v>0</v>
      </c>
      <c r="E223" s="42">
        <v>0</v>
      </c>
    </row>
    <row r="224" spans="1:9" ht="63.75" x14ac:dyDescent="0.2">
      <c r="A224" s="4" t="s">
        <v>949</v>
      </c>
      <c r="B224" s="5" t="s">
        <v>838</v>
      </c>
      <c r="C224" s="7">
        <v>1</v>
      </c>
      <c r="D224" s="7">
        <v>0</v>
      </c>
      <c r="E224" s="42">
        <v>0</v>
      </c>
    </row>
    <row r="225" spans="1:9" ht="76.5" x14ac:dyDescent="0.2">
      <c r="A225" s="4" t="s">
        <v>950</v>
      </c>
      <c r="B225" s="5" t="s">
        <v>839</v>
      </c>
      <c r="C225" s="7">
        <v>1</v>
      </c>
      <c r="D225" s="7">
        <v>0</v>
      </c>
      <c r="E225" s="42">
        <v>0</v>
      </c>
    </row>
    <row r="226" spans="1:9" ht="38.25" x14ac:dyDescent="0.2">
      <c r="A226" s="4" t="s">
        <v>951</v>
      </c>
      <c r="B226" s="5" t="s">
        <v>754</v>
      </c>
      <c r="C226" s="7">
        <v>1703.4277999999999</v>
      </c>
      <c r="D226" s="7">
        <v>0</v>
      </c>
      <c r="E226" s="42">
        <v>0</v>
      </c>
    </row>
    <row r="227" spans="1:9" ht="63.75" x14ac:dyDescent="0.2">
      <c r="A227" s="4" t="s">
        <v>952</v>
      </c>
      <c r="B227" s="5" t="s">
        <v>755</v>
      </c>
      <c r="C227" s="7">
        <v>280.73917999999998</v>
      </c>
      <c r="D227" s="7">
        <v>0</v>
      </c>
      <c r="E227" s="42">
        <v>0</v>
      </c>
    </row>
    <row r="228" spans="1:9" ht="51" x14ac:dyDescent="0.2">
      <c r="A228" s="4" t="s">
        <v>953</v>
      </c>
      <c r="B228" s="5" t="s">
        <v>756</v>
      </c>
      <c r="C228" s="7">
        <v>1422.6886200000001</v>
      </c>
      <c r="D228" s="7">
        <v>0</v>
      </c>
      <c r="E228" s="42">
        <v>0</v>
      </c>
    </row>
    <row r="229" spans="1:9" ht="51" x14ac:dyDescent="0.2">
      <c r="A229" s="4" t="s">
        <v>954</v>
      </c>
      <c r="B229" s="5" t="s">
        <v>757</v>
      </c>
      <c r="C229" s="7">
        <v>1063.91092</v>
      </c>
      <c r="D229" s="7">
        <v>0</v>
      </c>
      <c r="E229" s="42">
        <v>0</v>
      </c>
    </row>
    <row r="230" spans="1:9" ht="63.75" x14ac:dyDescent="0.2">
      <c r="A230" s="4" t="s">
        <v>955</v>
      </c>
      <c r="B230" s="5" t="s">
        <v>758</v>
      </c>
      <c r="C230" s="7">
        <v>1063.91092</v>
      </c>
      <c r="D230" s="7">
        <v>0</v>
      </c>
      <c r="E230" s="42">
        <v>0</v>
      </c>
    </row>
    <row r="231" spans="1:9" ht="76.5" x14ac:dyDescent="0.2">
      <c r="A231" s="4" t="s">
        <v>887</v>
      </c>
      <c r="B231" s="5" t="s">
        <v>898</v>
      </c>
      <c r="C231" s="7">
        <v>431.33751000000001</v>
      </c>
      <c r="D231" s="7">
        <v>0</v>
      </c>
      <c r="E231" s="42">
        <v>0</v>
      </c>
    </row>
    <row r="232" spans="1:9" ht="102" x14ac:dyDescent="0.2">
      <c r="A232" s="4" t="s">
        <v>888</v>
      </c>
      <c r="B232" s="5" t="s">
        <v>899</v>
      </c>
      <c r="C232" s="7">
        <v>431.33751000000001</v>
      </c>
      <c r="D232" s="7">
        <v>0</v>
      </c>
      <c r="E232" s="42">
        <v>0</v>
      </c>
    </row>
    <row r="233" spans="1:9" ht="25.5" x14ac:dyDescent="0.2">
      <c r="A233" s="4" t="s">
        <v>627</v>
      </c>
      <c r="B233" s="5" t="s">
        <v>759</v>
      </c>
      <c r="C233" s="7">
        <v>344.41025000000002</v>
      </c>
      <c r="D233" s="7">
        <v>0</v>
      </c>
      <c r="E233" s="42">
        <v>0</v>
      </c>
    </row>
    <row r="234" spans="1:9" ht="38.25" x14ac:dyDescent="0.2">
      <c r="A234" s="4" t="s">
        <v>628</v>
      </c>
      <c r="B234" s="5" t="s">
        <v>760</v>
      </c>
      <c r="C234" s="7">
        <v>344.41025000000002</v>
      </c>
      <c r="D234" s="7">
        <v>0</v>
      </c>
      <c r="E234" s="42">
        <v>0</v>
      </c>
    </row>
    <row r="235" spans="1:9" ht="76.5" x14ac:dyDescent="0.2">
      <c r="A235" s="4" t="s">
        <v>629</v>
      </c>
      <c r="B235" s="5" t="s">
        <v>761</v>
      </c>
      <c r="C235" s="7">
        <v>18384.55586</v>
      </c>
      <c r="D235" s="7">
        <v>0</v>
      </c>
      <c r="E235" s="42">
        <v>0</v>
      </c>
    </row>
    <row r="236" spans="1:9" s="15" customFormat="1" ht="38.25" x14ac:dyDescent="0.2">
      <c r="A236" s="4" t="s">
        <v>630</v>
      </c>
      <c r="B236" s="5" t="s">
        <v>762</v>
      </c>
      <c r="C236" s="7">
        <v>4445.7421100000001</v>
      </c>
      <c r="D236" s="7">
        <v>0</v>
      </c>
      <c r="E236" s="42">
        <v>0</v>
      </c>
      <c r="I236" s="11"/>
    </row>
    <row r="237" spans="1:9" ht="51" x14ac:dyDescent="0.2">
      <c r="A237" s="4" t="s">
        <v>631</v>
      </c>
      <c r="B237" s="5" t="s">
        <v>763</v>
      </c>
      <c r="C237" s="7">
        <v>4445.7421100000001</v>
      </c>
      <c r="D237" s="7">
        <v>0</v>
      </c>
      <c r="E237" s="42">
        <v>0</v>
      </c>
    </row>
    <row r="238" spans="1:9" ht="51" x14ac:dyDescent="0.2">
      <c r="A238" s="4" t="s">
        <v>632</v>
      </c>
      <c r="B238" s="5" t="s">
        <v>764</v>
      </c>
      <c r="C238" s="7">
        <v>1505.44705</v>
      </c>
      <c r="D238" s="7">
        <v>0</v>
      </c>
      <c r="E238" s="42">
        <v>0</v>
      </c>
    </row>
    <row r="239" spans="1:9" ht="63.75" x14ac:dyDescent="0.2">
      <c r="A239" s="4" t="s">
        <v>633</v>
      </c>
      <c r="B239" s="5" t="s">
        <v>765</v>
      </c>
      <c r="C239" s="7">
        <v>1505.44705</v>
      </c>
      <c r="D239" s="7">
        <v>0</v>
      </c>
      <c r="E239" s="42">
        <v>0</v>
      </c>
      <c r="I239" s="15"/>
    </row>
    <row r="240" spans="1:9" s="15" customFormat="1" ht="51" x14ac:dyDescent="0.2">
      <c r="A240" s="4" t="s">
        <v>850</v>
      </c>
      <c r="B240" s="5" t="s">
        <v>873</v>
      </c>
      <c r="C240" s="7">
        <v>8078.8723099999997</v>
      </c>
      <c r="D240" s="7">
        <v>0</v>
      </c>
      <c r="E240" s="42">
        <v>0</v>
      </c>
      <c r="I240" s="11"/>
    </row>
    <row r="241" spans="1:9" s="15" customFormat="1" ht="51" x14ac:dyDescent="0.2">
      <c r="A241" s="4" t="s">
        <v>851</v>
      </c>
      <c r="B241" s="5" t="s">
        <v>874</v>
      </c>
      <c r="C241" s="7">
        <v>8078.8723099999997</v>
      </c>
      <c r="D241" s="7">
        <v>0</v>
      </c>
      <c r="E241" s="42">
        <v>0</v>
      </c>
      <c r="I241" s="11"/>
    </row>
    <row r="242" spans="1:9" s="15" customFormat="1" ht="51" x14ac:dyDescent="0.2">
      <c r="A242" s="4" t="s">
        <v>634</v>
      </c>
      <c r="B242" s="5" t="s">
        <v>766</v>
      </c>
      <c r="C242" s="7">
        <v>4354.4943899999998</v>
      </c>
      <c r="D242" s="7">
        <v>0</v>
      </c>
      <c r="E242" s="42">
        <v>0</v>
      </c>
      <c r="I242" s="11"/>
    </row>
    <row r="243" spans="1:9" ht="51" x14ac:dyDescent="0.2">
      <c r="A243" s="4" t="s">
        <v>635</v>
      </c>
      <c r="B243" s="5" t="s">
        <v>767</v>
      </c>
      <c r="C243" s="7">
        <v>4354.4943899999998</v>
      </c>
      <c r="D243" s="7">
        <v>0</v>
      </c>
      <c r="E243" s="42">
        <v>0</v>
      </c>
      <c r="I243" s="15"/>
    </row>
    <row r="244" spans="1:9" x14ac:dyDescent="0.2">
      <c r="A244" s="4" t="s">
        <v>636</v>
      </c>
      <c r="B244" s="5" t="s">
        <v>768</v>
      </c>
      <c r="C244" s="7">
        <v>87410.634109999999</v>
      </c>
      <c r="D244" s="7">
        <v>0</v>
      </c>
      <c r="E244" s="42">
        <v>0</v>
      </c>
      <c r="I244" s="15"/>
    </row>
    <row r="245" spans="1:9" s="15" customFormat="1" ht="63.75" x14ac:dyDescent="0.2">
      <c r="A245" s="4" t="s">
        <v>637</v>
      </c>
      <c r="B245" s="5" t="s">
        <v>769</v>
      </c>
      <c r="C245" s="7">
        <v>113.77655</v>
      </c>
      <c r="D245" s="7">
        <v>0</v>
      </c>
      <c r="E245" s="42">
        <v>0</v>
      </c>
    </row>
    <row r="246" spans="1:9" ht="38.25" x14ac:dyDescent="0.2">
      <c r="A246" s="4" t="s">
        <v>638</v>
      </c>
      <c r="B246" s="5" t="s">
        <v>770</v>
      </c>
      <c r="C246" s="7">
        <v>53.2</v>
      </c>
      <c r="D246" s="7">
        <v>0</v>
      </c>
      <c r="E246" s="42">
        <v>0</v>
      </c>
    </row>
    <row r="247" spans="1:9" ht="51" x14ac:dyDescent="0.2">
      <c r="A247" s="4" t="s">
        <v>828</v>
      </c>
      <c r="B247" s="5" t="s">
        <v>840</v>
      </c>
      <c r="C247" s="7">
        <v>60.576550000000005</v>
      </c>
      <c r="D247" s="7">
        <v>0</v>
      </c>
      <c r="E247" s="42">
        <v>0</v>
      </c>
    </row>
    <row r="248" spans="1:9" ht="25.5" x14ac:dyDescent="0.2">
      <c r="A248" s="4" t="s">
        <v>639</v>
      </c>
      <c r="B248" s="5" t="s">
        <v>771</v>
      </c>
      <c r="C248" s="7">
        <v>4859.7471599999999</v>
      </c>
      <c r="D248" s="7">
        <v>0</v>
      </c>
      <c r="E248" s="42">
        <v>0</v>
      </c>
      <c r="I248" s="15"/>
    </row>
    <row r="249" spans="1:9" ht="114.75" x14ac:dyDescent="0.2">
      <c r="A249" s="4" t="s">
        <v>640</v>
      </c>
      <c r="B249" s="5" t="s">
        <v>772</v>
      </c>
      <c r="C249" s="7">
        <v>4859.7471599999999</v>
      </c>
      <c r="D249" s="7">
        <v>0</v>
      </c>
      <c r="E249" s="42">
        <v>0</v>
      </c>
    </row>
    <row r="250" spans="1:9" ht="51" x14ac:dyDescent="0.2">
      <c r="A250" s="4" t="s">
        <v>641</v>
      </c>
      <c r="B250" s="5" t="s">
        <v>773</v>
      </c>
      <c r="C250" s="7">
        <v>82437.110400000005</v>
      </c>
      <c r="D250" s="7">
        <v>0</v>
      </c>
      <c r="E250" s="42">
        <v>0</v>
      </c>
    </row>
    <row r="251" spans="1:9" ht="51" x14ac:dyDescent="0.2">
      <c r="A251" s="4" t="s">
        <v>642</v>
      </c>
      <c r="B251" s="5" t="s">
        <v>774</v>
      </c>
      <c r="C251" s="7">
        <v>82052.698260000005</v>
      </c>
      <c r="D251" s="7">
        <v>0</v>
      </c>
      <c r="E251" s="42">
        <v>0</v>
      </c>
    </row>
    <row r="252" spans="1:9" ht="51" x14ac:dyDescent="0.2">
      <c r="A252" s="4" t="s">
        <v>643</v>
      </c>
      <c r="B252" s="5" t="s">
        <v>775</v>
      </c>
      <c r="C252" s="7">
        <v>384.41214000000002</v>
      </c>
      <c r="D252" s="7">
        <v>0</v>
      </c>
      <c r="E252" s="42">
        <v>0</v>
      </c>
    </row>
    <row r="253" spans="1:9" x14ac:dyDescent="0.2">
      <c r="A253" s="4" t="s">
        <v>644</v>
      </c>
      <c r="B253" s="5" t="s">
        <v>776</v>
      </c>
      <c r="C253" s="7">
        <v>2506.1840499999998</v>
      </c>
      <c r="D253" s="7">
        <v>0</v>
      </c>
      <c r="E253" s="42">
        <v>0</v>
      </c>
    </row>
    <row r="254" spans="1:9" ht="25.5" x14ac:dyDescent="0.2">
      <c r="A254" s="4" t="s">
        <v>645</v>
      </c>
      <c r="B254" s="5" t="s">
        <v>777</v>
      </c>
      <c r="C254" s="7">
        <v>2506.1840499999998</v>
      </c>
      <c r="D254" s="7">
        <v>0</v>
      </c>
      <c r="E254" s="42">
        <v>0</v>
      </c>
    </row>
    <row r="255" spans="1:9" ht="51" x14ac:dyDescent="0.2">
      <c r="A255" s="4" t="s">
        <v>646</v>
      </c>
      <c r="B255" s="5" t="s">
        <v>778</v>
      </c>
      <c r="C255" s="7">
        <v>2506.1840499999998</v>
      </c>
      <c r="D255" s="7">
        <v>0</v>
      </c>
      <c r="E255" s="42">
        <v>0</v>
      </c>
    </row>
    <row r="256" spans="1:9" x14ac:dyDescent="0.2">
      <c r="A256" s="4" t="s">
        <v>1010</v>
      </c>
      <c r="B256" s="5"/>
      <c r="C256" s="7">
        <v>0</v>
      </c>
      <c r="D256" s="7">
        <f>D188-D208</f>
        <v>41415.969629999949</v>
      </c>
      <c r="E256" s="42">
        <v>0</v>
      </c>
    </row>
    <row r="257" spans="1:9" x14ac:dyDescent="0.2">
      <c r="A257" s="2" t="s">
        <v>303</v>
      </c>
      <c r="B257" s="3" t="s">
        <v>304</v>
      </c>
      <c r="C257" s="6">
        <v>-6507.6449499999999</v>
      </c>
      <c r="D257" s="6">
        <v>72007.47623</v>
      </c>
      <c r="E257" s="41">
        <v>0</v>
      </c>
    </row>
    <row r="258" spans="1:9" s="15" customFormat="1" x14ac:dyDescent="0.2">
      <c r="A258" s="4" t="s">
        <v>305</v>
      </c>
      <c r="B258" s="5" t="s">
        <v>306</v>
      </c>
      <c r="C258" s="7">
        <v>-6723.87453</v>
      </c>
      <c r="D258" s="7">
        <v>72006.856230000005</v>
      </c>
      <c r="E258" s="42">
        <v>0</v>
      </c>
      <c r="I258" s="11"/>
    </row>
    <row r="259" spans="1:9" ht="25.5" x14ac:dyDescent="0.2">
      <c r="A259" s="4" t="s">
        <v>307</v>
      </c>
      <c r="B259" s="5" t="s">
        <v>308</v>
      </c>
      <c r="C259" s="7">
        <v>-6723.87453</v>
      </c>
      <c r="D259" s="7">
        <v>72006.856230000005</v>
      </c>
      <c r="E259" s="42">
        <v>0</v>
      </c>
    </row>
    <row r="260" spans="1:9" x14ac:dyDescent="0.2">
      <c r="A260" s="4" t="s">
        <v>309</v>
      </c>
      <c r="B260" s="5" t="s">
        <v>310</v>
      </c>
      <c r="C260" s="7">
        <v>216.22958</v>
      </c>
      <c r="D260" s="7">
        <v>0.62</v>
      </c>
      <c r="E260" s="42" t="s">
        <v>914</v>
      </c>
    </row>
    <row r="261" spans="1:9" x14ac:dyDescent="0.2">
      <c r="A261" s="4" t="s">
        <v>311</v>
      </c>
      <c r="B261" s="5" t="s">
        <v>312</v>
      </c>
      <c r="C261" s="7">
        <v>216.22958</v>
      </c>
      <c r="D261" s="7">
        <v>0.62</v>
      </c>
      <c r="E261" s="42" t="s">
        <v>914</v>
      </c>
      <c r="I261" s="15"/>
    </row>
    <row r="262" spans="1:9" x14ac:dyDescent="0.2">
      <c r="A262" s="2" t="s">
        <v>313</v>
      </c>
      <c r="B262" s="3" t="s">
        <v>314</v>
      </c>
      <c r="C262" s="6">
        <v>9742139.0827000011</v>
      </c>
      <c r="D262" s="6">
        <v>5915484.0673100008</v>
      </c>
      <c r="E262" s="41">
        <f>C262/D262*100</f>
        <v>164.68878914807269</v>
      </c>
    </row>
    <row r="263" spans="1:9" ht="25.5" x14ac:dyDescent="0.2">
      <c r="A263" s="2" t="s">
        <v>315</v>
      </c>
      <c r="B263" s="3" t="s">
        <v>316</v>
      </c>
      <c r="C263" s="6">
        <v>9516246.5324300006</v>
      </c>
      <c r="D263" s="6">
        <v>6018350.9517099997</v>
      </c>
      <c r="E263" s="41">
        <f>C263/D263*100</f>
        <v>158.12049860146723</v>
      </c>
    </row>
    <row r="264" spans="1:9" x14ac:dyDescent="0.2">
      <c r="A264" s="4" t="s">
        <v>317</v>
      </c>
      <c r="B264" s="5" t="s">
        <v>318</v>
      </c>
      <c r="C264" s="7">
        <v>4089214.2</v>
      </c>
      <c r="D264" s="7">
        <v>2712900.8</v>
      </c>
      <c r="E264" s="42">
        <f>C264/D264*100</f>
        <v>150.73216831223613</v>
      </c>
    </row>
    <row r="265" spans="1:9" x14ac:dyDescent="0.2">
      <c r="A265" s="4" t="s">
        <v>319</v>
      </c>
      <c r="B265" s="5" t="s">
        <v>320</v>
      </c>
      <c r="C265" s="7">
        <v>2753800</v>
      </c>
      <c r="D265" s="7">
        <v>2181508.7999999998</v>
      </c>
      <c r="E265" s="42">
        <f>C265/D265*100</f>
        <v>126.23373327671199</v>
      </c>
    </row>
    <row r="266" spans="1:9" ht="25.5" x14ac:dyDescent="0.2">
      <c r="A266" s="4" t="s">
        <v>321</v>
      </c>
      <c r="B266" s="5" t="s">
        <v>322</v>
      </c>
      <c r="C266" s="7">
        <v>2753800</v>
      </c>
      <c r="D266" s="7">
        <v>2181508.7999999998</v>
      </c>
      <c r="E266" s="42">
        <f>C266/D266*100</f>
        <v>126.23373327671199</v>
      </c>
    </row>
    <row r="267" spans="1:9" ht="25.5" x14ac:dyDescent="0.2">
      <c r="A267" s="4" t="s">
        <v>323</v>
      </c>
      <c r="B267" s="5" t="s">
        <v>324</v>
      </c>
      <c r="C267" s="7">
        <v>614514</v>
      </c>
      <c r="D267" s="7">
        <v>419622</v>
      </c>
      <c r="E267" s="42">
        <f>C267/D267*100</f>
        <v>146.44465733445816</v>
      </c>
    </row>
    <row r="268" spans="1:9" ht="38.25" x14ac:dyDescent="0.2">
      <c r="A268" s="4" t="s">
        <v>647</v>
      </c>
      <c r="B268" s="5" t="s">
        <v>325</v>
      </c>
      <c r="C268" s="7">
        <v>614514</v>
      </c>
      <c r="D268" s="7">
        <v>419622</v>
      </c>
      <c r="E268" s="42">
        <f>C268/D268*100</f>
        <v>146.44465733445816</v>
      </c>
    </row>
    <row r="269" spans="1:9" ht="25.5" x14ac:dyDescent="0.2">
      <c r="A269" s="4" t="s">
        <v>326</v>
      </c>
      <c r="B269" s="5" t="s">
        <v>327</v>
      </c>
      <c r="C269" s="7">
        <v>107396</v>
      </c>
      <c r="D269" s="7">
        <v>111770</v>
      </c>
      <c r="E269" s="42">
        <f>C269/D269*100</f>
        <v>96.086606423906247</v>
      </c>
    </row>
    <row r="270" spans="1:9" ht="38.25" x14ac:dyDescent="0.2">
      <c r="A270" s="4" t="s">
        <v>328</v>
      </c>
      <c r="B270" s="5" t="s">
        <v>329</v>
      </c>
      <c r="C270" s="7">
        <v>107396</v>
      </c>
      <c r="D270" s="7">
        <v>111770</v>
      </c>
      <c r="E270" s="42">
        <f>C270/D270*100</f>
        <v>96.086606423906247</v>
      </c>
    </row>
    <row r="271" spans="1:9" s="15" customFormat="1" ht="51" x14ac:dyDescent="0.2">
      <c r="A271" s="4" t="s">
        <v>852</v>
      </c>
      <c r="B271" s="5" t="s">
        <v>875</v>
      </c>
      <c r="C271" s="7">
        <v>504000</v>
      </c>
      <c r="D271" s="7">
        <v>0</v>
      </c>
      <c r="E271" s="42">
        <v>0</v>
      </c>
      <c r="I271" s="11"/>
    </row>
    <row r="272" spans="1:9" s="15" customFormat="1" ht="63.75" x14ac:dyDescent="0.2">
      <c r="A272" s="4" t="s">
        <v>853</v>
      </c>
      <c r="B272" s="5" t="s">
        <v>876</v>
      </c>
      <c r="C272" s="7">
        <v>504000</v>
      </c>
      <c r="D272" s="7">
        <v>0</v>
      </c>
      <c r="E272" s="42">
        <v>0</v>
      </c>
      <c r="I272" s="11"/>
    </row>
    <row r="273" spans="1:9" s="15" customFormat="1" ht="63.75" x14ac:dyDescent="0.2">
      <c r="A273" s="4" t="s">
        <v>956</v>
      </c>
      <c r="B273" s="5" t="s">
        <v>963</v>
      </c>
      <c r="C273" s="7">
        <v>109504.2</v>
      </c>
      <c r="D273" s="7">
        <v>0</v>
      </c>
      <c r="E273" s="42">
        <v>0</v>
      </c>
      <c r="I273" s="11"/>
    </row>
    <row r="274" spans="1:9" s="15" customFormat="1" ht="63.75" x14ac:dyDescent="0.2">
      <c r="A274" s="4" t="s">
        <v>957</v>
      </c>
      <c r="B274" s="5" t="s">
        <v>964</v>
      </c>
      <c r="C274" s="7">
        <v>109504.2</v>
      </c>
      <c r="D274" s="7">
        <v>0</v>
      </c>
      <c r="E274" s="42">
        <v>0</v>
      </c>
    </row>
    <row r="275" spans="1:9" s="15" customFormat="1" ht="25.5" x14ac:dyDescent="0.2">
      <c r="A275" s="4" t="s">
        <v>330</v>
      </c>
      <c r="B275" s="5" t="s">
        <v>331</v>
      </c>
      <c r="C275" s="7">
        <v>2714983.3993500001</v>
      </c>
      <c r="D275" s="7">
        <v>1120529.71728</v>
      </c>
      <c r="E275" s="42" t="s">
        <v>914</v>
      </c>
    </row>
    <row r="276" spans="1:9" ht="25.5" x14ac:dyDescent="0.2">
      <c r="A276" s="4" t="s">
        <v>648</v>
      </c>
      <c r="B276" s="5" t="s">
        <v>779</v>
      </c>
      <c r="C276" s="7">
        <v>0</v>
      </c>
      <c r="D276" s="7">
        <v>0</v>
      </c>
      <c r="E276" s="42">
        <v>0</v>
      </c>
      <c r="I276" s="15"/>
    </row>
    <row r="277" spans="1:9" ht="38.25" x14ac:dyDescent="0.2">
      <c r="A277" s="4" t="s">
        <v>649</v>
      </c>
      <c r="B277" s="5" t="s">
        <v>780</v>
      </c>
      <c r="C277" s="7">
        <v>0</v>
      </c>
      <c r="D277" s="7">
        <v>0</v>
      </c>
      <c r="E277" s="42">
        <v>0</v>
      </c>
      <c r="I277" s="15"/>
    </row>
    <row r="278" spans="1:9" x14ac:dyDescent="0.2">
      <c r="A278" s="4" t="s">
        <v>332</v>
      </c>
      <c r="B278" s="5" t="s">
        <v>333</v>
      </c>
      <c r="C278" s="7">
        <v>1675.6309799999999</v>
      </c>
      <c r="D278" s="7">
        <v>0</v>
      </c>
      <c r="E278" s="42">
        <v>0</v>
      </c>
      <c r="I278" s="15"/>
    </row>
    <row r="279" spans="1:9" ht="25.5" x14ac:dyDescent="0.2">
      <c r="A279" s="4" t="s">
        <v>334</v>
      </c>
      <c r="B279" s="5" t="s">
        <v>335</v>
      </c>
      <c r="C279" s="7">
        <v>1675.6309799999999</v>
      </c>
      <c r="D279" s="7">
        <v>0</v>
      </c>
      <c r="E279" s="42">
        <v>0</v>
      </c>
    </row>
    <row r="280" spans="1:9" ht="25.5" x14ac:dyDescent="0.2">
      <c r="A280" s="4" t="s">
        <v>336</v>
      </c>
      <c r="B280" s="5" t="s">
        <v>337</v>
      </c>
      <c r="C280" s="7">
        <v>0</v>
      </c>
      <c r="D280" s="7">
        <v>155.30000000000001</v>
      </c>
      <c r="E280" s="42">
        <f>C280/D280*100</f>
        <v>0</v>
      </c>
    </row>
    <row r="281" spans="1:9" ht="38.25" x14ac:dyDescent="0.2">
      <c r="A281" s="4" t="s">
        <v>338</v>
      </c>
      <c r="B281" s="5" t="s">
        <v>339</v>
      </c>
      <c r="C281" s="7">
        <v>0</v>
      </c>
      <c r="D281" s="7">
        <v>155.30000000000001</v>
      </c>
      <c r="E281" s="42">
        <f>C281/D281*100</f>
        <v>0</v>
      </c>
    </row>
    <row r="282" spans="1:9" ht="38.25" x14ac:dyDescent="0.2">
      <c r="A282" s="4" t="s">
        <v>340</v>
      </c>
      <c r="B282" s="5" t="s">
        <v>341</v>
      </c>
      <c r="C282" s="7">
        <v>0</v>
      </c>
      <c r="D282" s="7">
        <v>0</v>
      </c>
      <c r="E282" s="42">
        <v>0</v>
      </c>
    </row>
    <row r="283" spans="1:9" ht="38.25" x14ac:dyDescent="0.2">
      <c r="A283" s="4" t="s">
        <v>650</v>
      </c>
      <c r="B283" s="5" t="s">
        <v>342</v>
      </c>
      <c r="C283" s="7">
        <v>2180.0816800000002</v>
      </c>
      <c r="D283" s="7">
        <v>4357.02819</v>
      </c>
      <c r="E283" s="42">
        <f>C283/D283*100</f>
        <v>50.035978307498631</v>
      </c>
    </row>
    <row r="284" spans="1:9" ht="51" x14ac:dyDescent="0.2">
      <c r="A284" s="4" t="s">
        <v>651</v>
      </c>
      <c r="B284" s="5" t="s">
        <v>343</v>
      </c>
      <c r="C284" s="7">
        <v>2180.0816800000002</v>
      </c>
      <c r="D284" s="7">
        <v>4357.02819</v>
      </c>
      <c r="E284" s="42">
        <f>C284/D284*100</f>
        <v>50.035978307498631</v>
      </c>
    </row>
    <row r="285" spans="1:9" ht="38.25" x14ac:dyDescent="0.2">
      <c r="A285" s="4" t="s">
        <v>344</v>
      </c>
      <c r="B285" s="5" t="s">
        <v>345</v>
      </c>
      <c r="C285" s="7">
        <v>12771.039510000001</v>
      </c>
      <c r="D285" s="7">
        <v>5319.9220300000006</v>
      </c>
      <c r="E285" s="42" t="s">
        <v>914</v>
      </c>
    </row>
    <row r="286" spans="1:9" ht="38.25" x14ac:dyDescent="0.2">
      <c r="A286" s="4" t="s">
        <v>652</v>
      </c>
      <c r="B286" s="5" t="s">
        <v>346</v>
      </c>
      <c r="C286" s="7">
        <v>408347.92561000003</v>
      </c>
      <c r="D286" s="7">
        <v>394533.17158999998</v>
      </c>
      <c r="E286" s="42">
        <f>C286/D286*100</f>
        <v>103.50154436047177</v>
      </c>
    </row>
    <row r="287" spans="1:9" ht="51" x14ac:dyDescent="0.2">
      <c r="A287" s="4" t="s">
        <v>347</v>
      </c>
      <c r="B287" s="5" t="s">
        <v>348</v>
      </c>
      <c r="C287" s="7">
        <v>1235.47072</v>
      </c>
      <c r="D287" s="7">
        <v>2096.3367600000001</v>
      </c>
      <c r="E287" s="42">
        <f>C287/D287*100</f>
        <v>58.934744816476901</v>
      </c>
    </row>
    <row r="288" spans="1:9" ht="63.75" x14ac:dyDescent="0.2">
      <c r="A288" s="4" t="s">
        <v>349</v>
      </c>
      <c r="B288" s="5" t="s">
        <v>350</v>
      </c>
      <c r="C288" s="7">
        <v>1235.47072</v>
      </c>
      <c r="D288" s="7">
        <v>2096.3367600000001</v>
      </c>
      <c r="E288" s="42">
        <f>C288/D288*100</f>
        <v>58.934744816476901</v>
      </c>
    </row>
    <row r="289" spans="1:9" ht="38.25" x14ac:dyDescent="0.2">
      <c r="A289" s="4" t="s">
        <v>653</v>
      </c>
      <c r="B289" s="5" t="s">
        <v>351</v>
      </c>
      <c r="C289" s="7">
        <v>0</v>
      </c>
      <c r="D289" s="7">
        <v>0</v>
      </c>
      <c r="E289" s="42">
        <v>0</v>
      </c>
    </row>
    <row r="290" spans="1:9" ht="38.25" x14ac:dyDescent="0.2">
      <c r="A290" s="4" t="s">
        <v>654</v>
      </c>
      <c r="B290" s="5" t="s">
        <v>352</v>
      </c>
      <c r="C290" s="7">
        <v>0</v>
      </c>
      <c r="D290" s="7">
        <v>0</v>
      </c>
      <c r="E290" s="42">
        <v>0</v>
      </c>
    </row>
    <row r="291" spans="1:9" ht="38.25" x14ac:dyDescent="0.2">
      <c r="A291" s="4" t="s">
        <v>353</v>
      </c>
      <c r="B291" s="5" t="s">
        <v>354</v>
      </c>
      <c r="C291" s="7">
        <v>72.75</v>
      </c>
      <c r="D291" s="7">
        <v>10937.17391</v>
      </c>
      <c r="E291" s="42">
        <f>C291/D291*100</f>
        <v>0.66516268826523584</v>
      </c>
    </row>
    <row r="292" spans="1:9" ht="51" x14ac:dyDescent="0.2">
      <c r="A292" s="4" t="s">
        <v>355</v>
      </c>
      <c r="B292" s="5" t="s">
        <v>356</v>
      </c>
      <c r="C292" s="7">
        <v>72.75</v>
      </c>
      <c r="D292" s="7">
        <v>10937.17391</v>
      </c>
      <c r="E292" s="42">
        <f>C292/D292*100</f>
        <v>0.66516268826523584</v>
      </c>
    </row>
    <row r="293" spans="1:9" ht="51" x14ac:dyDescent="0.2">
      <c r="A293" s="4" t="s">
        <v>854</v>
      </c>
      <c r="B293" s="5" t="s">
        <v>357</v>
      </c>
      <c r="C293" s="7">
        <v>0</v>
      </c>
      <c r="D293" s="7">
        <v>0</v>
      </c>
      <c r="E293" s="42">
        <v>0</v>
      </c>
    </row>
    <row r="294" spans="1:9" ht="63.75" x14ac:dyDescent="0.2">
      <c r="A294" s="4" t="s">
        <v>855</v>
      </c>
      <c r="B294" s="5" t="s">
        <v>358</v>
      </c>
      <c r="C294" s="7">
        <v>0</v>
      </c>
      <c r="D294" s="7">
        <v>0</v>
      </c>
      <c r="E294" s="42">
        <v>0</v>
      </c>
    </row>
    <row r="295" spans="1:9" ht="51" x14ac:dyDescent="0.2">
      <c r="A295" s="4" t="s">
        <v>856</v>
      </c>
      <c r="B295" s="5" t="s">
        <v>781</v>
      </c>
      <c r="C295" s="7">
        <v>0</v>
      </c>
      <c r="D295" s="7">
        <v>0</v>
      </c>
      <c r="E295" s="42">
        <v>0</v>
      </c>
    </row>
    <row r="296" spans="1:9" ht="63.75" x14ac:dyDescent="0.2">
      <c r="A296" s="4" t="s">
        <v>857</v>
      </c>
      <c r="B296" s="5" t="s">
        <v>782</v>
      </c>
      <c r="C296" s="7">
        <v>0</v>
      </c>
      <c r="D296" s="7">
        <v>0</v>
      </c>
      <c r="E296" s="42">
        <v>0</v>
      </c>
    </row>
    <row r="297" spans="1:9" ht="38.25" x14ac:dyDescent="0.2">
      <c r="A297" s="4" t="s">
        <v>655</v>
      </c>
      <c r="B297" s="5" t="s">
        <v>359</v>
      </c>
      <c r="C297" s="7">
        <v>22734.735089999998</v>
      </c>
      <c r="D297" s="7">
        <v>0</v>
      </c>
      <c r="E297" s="42">
        <v>0</v>
      </c>
    </row>
    <row r="298" spans="1:9" ht="38.25" x14ac:dyDescent="0.2">
      <c r="A298" s="4" t="s">
        <v>656</v>
      </c>
      <c r="B298" s="5" t="s">
        <v>360</v>
      </c>
      <c r="C298" s="7">
        <v>22734.735089999998</v>
      </c>
      <c r="D298" s="7">
        <v>0</v>
      </c>
      <c r="E298" s="42">
        <v>0</v>
      </c>
    </row>
    <row r="299" spans="1:9" ht="39" x14ac:dyDescent="0.25">
      <c r="A299" s="4" t="s">
        <v>982</v>
      </c>
      <c r="B299" s="25" t="s">
        <v>983</v>
      </c>
      <c r="C299" s="7">
        <v>0</v>
      </c>
      <c r="D299" s="7">
        <v>269.43689000000001</v>
      </c>
      <c r="E299" s="42">
        <v>0</v>
      </c>
    </row>
    <row r="300" spans="1:9" ht="51.75" x14ac:dyDescent="0.25">
      <c r="A300" s="4" t="s">
        <v>984</v>
      </c>
      <c r="B300" s="25" t="s">
        <v>985</v>
      </c>
      <c r="C300" s="7">
        <v>0</v>
      </c>
      <c r="D300" s="7">
        <v>269.43689000000001</v>
      </c>
      <c r="E300" s="42">
        <v>0</v>
      </c>
    </row>
    <row r="301" spans="1:9" s="15" customFormat="1" ht="38.25" x14ac:dyDescent="0.2">
      <c r="A301" s="4" t="s">
        <v>657</v>
      </c>
      <c r="B301" s="5" t="s">
        <v>361</v>
      </c>
      <c r="C301" s="7">
        <v>10417.337720000001</v>
      </c>
      <c r="D301" s="7">
        <v>0</v>
      </c>
      <c r="E301" s="42">
        <v>0</v>
      </c>
      <c r="I301" s="11"/>
    </row>
    <row r="302" spans="1:9" ht="38.25" x14ac:dyDescent="0.2">
      <c r="A302" s="4" t="s">
        <v>658</v>
      </c>
      <c r="B302" s="5" t="s">
        <v>362</v>
      </c>
      <c r="C302" s="7">
        <v>10417.337720000001</v>
      </c>
      <c r="D302" s="7">
        <v>0</v>
      </c>
      <c r="E302" s="42">
        <v>0</v>
      </c>
    </row>
    <row r="303" spans="1:9" x14ac:dyDescent="0.2">
      <c r="A303" s="4" t="s">
        <v>363</v>
      </c>
      <c r="B303" s="5" t="s">
        <v>364</v>
      </c>
      <c r="C303" s="7">
        <v>2983.57341</v>
      </c>
      <c r="D303" s="7">
        <v>0</v>
      </c>
      <c r="E303" s="42">
        <v>0</v>
      </c>
    </row>
    <row r="304" spans="1:9" ht="25.5" x14ac:dyDescent="0.2">
      <c r="A304" s="4" t="s">
        <v>365</v>
      </c>
      <c r="B304" s="5" t="s">
        <v>366</v>
      </c>
      <c r="C304" s="7">
        <v>2983.57341</v>
      </c>
      <c r="D304" s="7">
        <v>0</v>
      </c>
      <c r="E304" s="42">
        <v>0</v>
      </c>
      <c r="I304" s="15"/>
    </row>
    <row r="305" spans="1:9" ht="25.5" x14ac:dyDescent="0.2">
      <c r="A305" s="4" t="s">
        <v>367</v>
      </c>
      <c r="B305" s="5" t="s">
        <v>368</v>
      </c>
      <c r="C305" s="7">
        <v>1666.2950800000001</v>
      </c>
      <c r="D305" s="7">
        <v>6717.7872900000002</v>
      </c>
      <c r="E305" s="42">
        <f>C305/D305*100</f>
        <v>24.804225082869515</v>
      </c>
    </row>
    <row r="306" spans="1:9" ht="38.25" x14ac:dyDescent="0.2">
      <c r="A306" s="4" t="s">
        <v>369</v>
      </c>
      <c r="B306" s="5" t="s">
        <v>370</v>
      </c>
      <c r="C306" s="7">
        <v>1666.2950800000001</v>
      </c>
      <c r="D306" s="7">
        <v>6717.7872900000002</v>
      </c>
      <c r="E306" s="42">
        <f>C306/D306*100</f>
        <v>24.804225082869515</v>
      </c>
    </row>
    <row r="307" spans="1:9" ht="38.25" x14ac:dyDescent="0.2">
      <c r="A307" s="4" t="s">
        <v>659</v>
      </c>
      <c r="B307" s="5" t="s">
        <v>783</v>
      </c>
      <c r="C307" s="7">
        <v>0</v>
      </c>
      <c r="D307" s="7">
        <v>0</v>
      </c>
      <c r="E307" s="42">
        <v>0</v>
      </c>
    </row>
    <row r="308" spans="1:9" ht="38.25" x14ac:dyDescent="0.2">
      <c r="A308" s="4" t="s">
        <v>660</v>
      </c>
      <c r="B308" s="5" t="s">
        <v>784</v>
      </c>
      <c r="C308" s="7">
        <v>0</v>
      </c>
      <c r="D308" s="7">
        <v>0</v>
      </c>
      <c r="E308" s="42">
        <v>0</v>
      </c>
    </row>
    <row r="309" spans="1:9" x14ac:dyDescent="0.2">
      <c r="A309" s="4" t="s">
        <v>371</v>
      </c>
      <c r="B309" s="5" t="s">
        <v>372</v>
      </c>
      <c r="C309" s="7">
        <v>0</v>
      </c>
      <c r="D309" s="7">
        <v>0</v>
      </c>
      <c r="E309" s="42">
        <v>0</v>
      </c>
    </row>
    <row r="310" spans="1:9" ht="25.5" x14ac:dyDescent="0.2">
      <c r="A310" s="4" t="s">
        <v>373</v>
      </c>
      <c r="B310" s="5" t="s">
        <v>374</v>
      </c>
      <c r="C310" s="7">
        <v>0</v>
      </c>
      <c r="D310" s="7">
        <v>0</v>
      </c>
      <c r="E310" s="42">
        <v>0</v>
      </c>
    </row>
    <row r="311" spans="1:9" ht="25.5" x14ac:dyDescent="0.2">
      <c r="A311" s="4" t="s">
        <v>375</v>
      </c>
      <c r="B311" s="5" t="s">
        <v>376</v>
      </c>
      <c r="C311" s="7">
        <v>0</v>
      </c>
      <c r="D311" s="7">
        <v>0</v>
      </c>
      <c r="E311" s="42">
        <v>0</v>
      </c>
    </row>
    <row r="312" spans="1:9" ht="25.5" x14ac:dyDescent="0.2">
      <c r="A312" s="4" t="s">
        <v>377</v>
      </c>
      <c r="B312" s="5" t="s">
        <v>378</v>
      </c>
      <c r="C312" s="7">
        <v>0</v>
      </c>
      <c r="D312" s="7">
        <v>0</v>
      </c>
      <c r="E312" s="42">
        <v>0</v>
      </c>
    </row>
    <row r="313" spans="1:9" ht="25.5" x14ac:dyDescent="0.2">
      <c r="A313" s="4" t="s">
        <v>379</v>
      </c>
      <c r="B313" s="5" t="s">
        <v>380</v>
      </c>
      <c r="C313" s="7">
        <v>11481.752689999999</v>
      </c>
      <c r="D313" s="7">
        <v>0</v>
      </c>
      <c r="E313" s="42">
        <v>0</v>
      </c>
    </row>
    <row r="314" spans="1:9" ht="38.25" x14ac:dyDescent="0.2">
      <c r="A314" s="4" t="s">
        <v>381</v>
      </c>
      <c r="B314" s="5" t="s">
        <v>382</v>
      </c>
      <c r="C314" s="7">
        <v>11481.752689999999</v>
      </c>
      <c r="D314" s="7">
        <v>0</v>
      </c>
      <c r="E314" s="42">
        <v>0</v>
      </c>
    </row>
    <row r="315" spans="1:9" s="15" customFormat="1" ht="38.25" x14ac:dyDescent="0.2">
      <c r="A315" s="4" t="s">
        <v>383</v>
      </c>
      <c r="B315" s="5" t="s">
        <v>384</v>
      </c>
      <c r="C315" s="7">
        <v>116661.66529</v>
      </c>
      <c r="D315" s="7">
        <v>0</v>
      </c>
      <c r="E315" s="42">
        <v>0</v>
      </c>
      <c r="I315" s="11"/>
    </row>
    <row r="316" spans="1:9" s="15" customFormat="1" ht="51" x14ac:dyDescent="0.2">
      <c r="A316" s="4" t="s">
        <v>385</v>
      </c>
      <c r="B316" s="5" t="s">
        <v>386</v>
      </c>
      <c r="C316" s="7">
        <v>116661.66529</v>
      </c>
      <c r="D316" s="7">
        <v>0</v>
      </c>
      <c r="E316" s="42">
        <v>0</v>
      </c>
      <c r="I316" s="11"/>
    </row>
    <row r="317" spans="1:9" s="15" customFormat="1" ht="25.5" x14ac:dyDescent="0.2">
      <c r="A317" s="4" t="s">
        <v>387</v>
      </c>
      <c r="B317" s="5" t="s">
        <v>388</v>
      </c>
      <c r="C317" s="7">
        <v>0</v>
      </c>
      <c r="D317" s="7">
        <v>0</v>
      </c>
      <c r="E317" s="42">
        <v>0</v>
      </c>
      <c r="I317" s="11"/>
    </row>
    <row r="318" spans="1:9" s="15" customFormat="1" ht="25.5" x14ac:dyDescent="0.2">
      <c r="A318" s="4" t="s">
        <v>389</v>
      </c>
      <c r="B318" s="5" t="s">
        <v>390</v>
      </c>
      <c r="C318" s="7">
        <v>0</v>
      </c>
      <c r="D318" s="7">
        <v>0</v>
      </c>
      <c r="E318" s="42">
        <v>0</v>
      </c>
    </row>
    <row r="319" spans="1:9" s="15" customFormat="1" x14ac:dyDescent="0.2">
      <c r="A319" s="4" t="s">
        <v>661</v>
      </c>
      <c r="B319" s="5" t="s">
        <v>785</v>
      </c>
      <c r="C319" s="7">
        <v>0</v>
      </c>
      <c r="D319" s="7">
        <v>0</v>
      </c>
      <c r="E319" s="42">
        <v>0</v>
      </c>
    </row>
    <row r="320" spans="1:9" s="15" customFormat="1" ht="25.5" x14ac:dyDescent="0.2">
      <c r="A320" s="4" t="s">
        <v>662</v>
      </c>
      <c r="B320" s="5" t="s">
        <v>786</v>
      </c>
      <c r="C320" s="7">
        <v>0</v>
      </c>
      <c r="D320" s="7">
        <v>0</v>
      </c>
      <c r="E320" s="42">
        <v>0</v>
      </c>
    </row>
    <row r="321" spans="1:9" s="15" customFormat="1" ht="38.25" x14ac:dyDescent="0.2">
      <c r="A321" s="4" t="s">
        <v>663</v>
      </c>
      <c r="B321" s="5" t="s">
        <v>787</v>
      </c>
      <c r="C321" s="7">
        <v>0</v>
      </c>
      <c r="D321" s="7">
        <v>0</v>
      </c>
      <c r="E321" s="42">
        <v>0</v>
      </c>
    </row>
    <row r="322" spans="1:9" ht="51" x14ac:dyDescent="0.2">
      <c r="A322" s="4" t="s">
        <v>664</v>
      </c>
      <c r="B322" s="5" t="s">
        <v>788</v>
      </c>
      <c r="C322" s="7">
        <v>0</v>
      </c>
      <c r="D322" s="7">
        <v>0</v>
      </c>
      <c r="E322" s="42">
        <v>0</v>
      </c>
      <c r="I322" s="15"/>
    </row>
    <row r="323" spans="1:9" ht="51" x14ac:dyDescent="0.2">
      <c r="A323" s="4" t="s">
        <v>665</v>
      </c>
      <c r="B323" s="5" t="s">
        <v>789</v>
      </c>
      <c r="C323" s="7">
        <v>0</v>
      </c>
      <c r="D323" s="7">
        <v>0</v>
      </c>
      <c r="E323" s="42">
        <v>0</v>
      </c>
      <c r="I323" s="15"/>
    </row>
    <row r="324" spans="1:9" ht="51" x14ac:dyDescent="0.2">
      <c r="A324" s="4" t="s">
        <v>858</v>
      </c>
      <c r="B324" s="5" t="s">
        <v>790</v>
      </c>
      <c r="C324" s="7">
        <v>0</v>
      </c>
      <c r="D324" s="7">
        <v>0</v>
      </c>
      <c r="E324" s="42">
        <v>0</v>
      </c>
      <c r="I324" s="15"/>
    </row>
    <row r="325" spans="1:9" x14ac:dyDescent="0.2">
      <c r="A325" s="4" t="s">
        <v>666</v>
      </c>
      <c r="B325" s="5" t="s">
        <v>791</v>
      </c>
      <c r="C325" s="7">
        <v>0</v>
      </c>
      <c r="D325" s="7">
        <v>0</v>
      </c>
      <c r="E325" s="42">
        <v>0</v>
      </c>
    </row>
    <row r="326" spans="1:9" ht="25.5" x14ac:dyDescent="0.2">
      <c r="A326" s="4" t="s">
        <v>667</v>
      </c>
      <c r="B326" s="5" t="s">
        <v>792</v>
      </c>
      <c r="C326" s="7">
        <v>0</v>
      </c>
      <c r="D326" s="7">
        <v>0</v>
      </c>
      <c r="E326" s="42">
        <v>0</v>
      </c>
    </row>
    <row r="327" spans="1:9" ht="38.25" x14ac:dyDescent="0.2">
      <c r="A327" s="4" t="s">
        <v>668</v>
      </c>
      <c r="B327" s="5" t="s">
        <v>793</v>
      </c>
      <c r="C327" s="7">
        <v>9228.6402600000001</v>
      </c>
      <c r="D327" s="7">
        <v>0</v>
      </c>
      <c r="E327" s="42">
        <v>0</v>
      </c>
    </row>
    <row r="328" spans="1:9" ht="38.25" x14ac:dyDescent="0.2">
      <c r="A328" s="4" t="s">
        <v>669</v>
      </c>
      <c r="B328" s="5" t="s">
        <v>794</v>
      </c>
      <c r="C328" s="7">
        <v>9228.6402600000001</v>
      </c>
      <c r="D328" s="7">
        <v>0</v>
      </c>
      <c r="E328" s="42">
        <v>0</v>
      </c>
    </row>
    <row r="329" spans="1:9" ht="38.25" x14ac:dyDescent="0.2">
      <c r="A329" s="4" t="s">
        <v>670</v>
      </c>
      <c r="B329" s="5" t="s">
        <v>607</v>
      </c>
      <c r="C329" s="7">
        <v>1611.8331899999998</v>
      </c>
      <c r="D329" s="7">
        <v>0</v>
      </c>
      <c r="E329" s="42">
        <v>0</v>
      </c>
    </row>
    <row r="330" spans="1:9" ht="51" x14ac:dyDescent="0.2">
      <c r="A330" s="4" t="s">
        <v>671</v>
      </c>
      <c r="B330" s="5" t="s">
        <v>608</v>
      </c>
      <c r="C330" s="7">
        <v>1611.8331899999998</v>
      </c>
      <c r="D330" s="7">
        <v>0</v>
      </c>
      <c r="E330" s="42">
        <v>0</v>
      </c>
    </row>
    <row r="331" spans="1:9" ht="25.5" x14ac:dyDescent="0.2">
      <c r="A331" s="4" t="s">
        <v>889</v>
      </c>
      <c r="B331" s="5" t="s">
        <v>900</v>
      </c>
      <c r="C331" s="7">
        <v>123067.12944</v>
      </c>
      <c r="D331" s="7">
        <v>0</v>
      </c>
      <c r="E331" s="42">
        <v>0</v>
      </c>
    </row>
    <row r="332" spans="1:9" ht="25.5" x14ac:dyDescent="0.2">
      <c r="A332" s="4" t="s">
        <v>890</v>
      </c>
      <c r="B332" s="5" t="s">
        <v>901</v>
      </c>
      <c r="C332" s="7">
        <v>123067.12944</v>
      </c>
      <c r="D332" s="7">
        <v>0</v>
      </c>
      <c r="E332" s="42">
        <v>0</v>
      </c>
    </row>
    <row r="333" spans="1:9" s="15" customFormat="1" ht="51" x14ac:dyDescent="0.2">
      <c r="A333" s="4" t="s">
        <v>891</v>
      </c>
      <c r="B333" s="5" t="s">
        <v>902</v>
      </c>
      <c r="C333" s="7">
        <v>0</v>
      </c>
      <c r="D333" s="7">
        <v>0</v>
      </c>
      <c r="E333" s="42">
        <v>0</v>
      </c>
      <c r="I333" s="11"/>
    </row>
    <row r="334" spans="1:9" s="15" customFormat="1" ht="51" x14ac:dyDescent="0.2">
      <c r="A334" s="4" t="s">
        <v>892</v>
      </c>
      <c r="B334" s="5" t="s">
        <v>903</v>
      </c>
      <c r="C334" s="7">
        <v>0</v>
      </c>
      <c r="D334" s="7">
        <v>0</v>
      </c>
      <c r="E334" s="42">
        <v>0</v>
      </c>
      <c r="I334" s="11"/>
    </row>
    <row r="335" spans="1:9" s="15" customFormat="1" ht="51" x14ac:dyDescent="0.2">
      <c r="A335" s="4" t="s">
        <v>391</v>
      </c>
      <c r="B335" s="5" t="s">
        <v>392</v>
      </c>
      <c r="C335" s="7">
        <v>8107.8112199999996</v>
      </c>
      <c r="D335" s="7">
        <v>4788.2088300000005</v>
      </c>
      <c r="E335" s="42">
        <f>C335/D335*100</f>
        <v>169.32868861527911</v>
      </c>
      <c r="I335" s="11"/>
    </row>
    <row r="336" spans="1:9" s="15" customFormat="1" ht="51" x14ac:dyDescent="0.2">
      <c r="A336" s="4" t="s">
        <v>672</v>
      </c>
      <c r="B336" s="5" t="s">
        <v>795</v>
      </c>
      <c r="C336" s="7">
        <v>495.92917</v>
      </c>
      <c r="D336" s="7">
        <v>0</v>
      </c>
      <c r="E336" s="42">
        <v>0</v>
      </c>
    </row>
    <row r="337" spans="1:9" s="15" customFormat="1" ht="51" x14ac:dyDescent="0.2">
      <c r="A337" s="4" t="s">
        <v>673</v>
      </c>
      <c r="B337" s="5" t="s">
        <v>796</v>
      </c>
      <c r="C337" s="7">
        <v>495.92917</v>
      </c>
      <c r="D337" s="7">
        <v>0</v>
      </c>
      <c r="E337" s="42">
        <v>0</v>
      </c>
    </row>
    <row r="338" spans="1:9" ht="38.25" x14ac:dyDescent="0.2">
      <c r="A338" s="4" t="s">
        <v>393</v>
      </c>
      <c r="B338" s="5" t="s">
        <v>394</v>
      </c>
      <c r="C338" s="7">
        <v>11340.742189999999</v>
      </c>
      <c r="D338" s="7">
        <v>10164.104589999999</v>
      </c>
      <c r="E338" s="42">
        <f>C338/D338*100</f>
        <v>111.57640193074793</v>
      </c>
      <c r="I338" s="15"/>
    </row>
    <row r="339" spans="1:9" ht="38.25" x14ac:dyDescent="0.2">
      <c r="A339" s="4" t="s">
        <v>395</v>
      </c>
      <c r="B339" s="5" t="s">
        <v>396</v>
      </c>
      <c r="C339" s="7">
        <v>1483.9696399999998</v>
      </c>
      <c r="D339" s="7">
        <v>9634</v>
      </c>
      <c r="E339" s="42">
        <f>C339/D339*100</f>
        <v>15.403463151339006</v>
      </c>
      <c r="I339" s="15"/>
    </row>
    <row r="340" spans="1:9" ht="38.25" x14ac:dyDescent="0.2">
      <c r="A340" s="4" t="s">
        <v>397</v>
      </c>
      <c r="B340" s="5" t="s">
        <v>398</v>
      </c>
      <c r="C340" s="7">
        <v>1483.9696399999998</v>
      </c>
      <c r="D340" s="7">
        <v>9634</v>
      </c>
      <c r="E340" s="42">
        <f>C340/D340*100</f>
        <v>15.403463151339006</v>
      </c>
      <c r="I340" s="15"/>
    </row>
    <row r="341" spans="1:9" ht="38.25" x14ac:dyDescent="0.2">
      <c r="A341" s="4" t="s">
        <v>399</v>
      </c>
      <c r="B341" s="5" t="s">
        <v>400</v>
      </c>
      <c r="C341" s="7">
        <v>0</v>
      </c>
      <c r="D341" s="7">
        <v>0</v>
      </c>
      <c r="E341" s="42">
        <v>0</v>
      </c>
    </row>
    <row r="342" spans="1:9" ht="38.25" x14ac:dyDescent="0.2">
      <c r="A342" s="4" t="s">
        <v>401</v>
      </c>
      <c r="B342" s="5" t="s">
        <v>402</v>
      </c>
      <c r="C342" s="7">
        <v>0</v>
      </c>
      <c r="D342" s="7">
        <v>0</v>
      </c>
      <c r="E342" s="42">
        <v>0</v>
      </c>
    </row>
    <row r="343" spans="1:9" ht="25.5" x14ac:dyDescent="0.2">
      <c r="A343" s="4" t="s">
        <v>674</v>
      </c>
      <c r="B343" s="5" t="s">
        <v>797</v>
      </c>
      <c r="C343" s="7">
        <v>264.54450000000003</v>
      </c>
      <c r="D343" s="7">
        <v>0</v>
      </c>
      <c r="E343" s="42">
        <v>0</v>
      </c>
    </row>
    <row r="344" spans="1:9" ht="25.5" x14ac:dyDescent="0.2">
      <c r="A344" s="4" t="s">
        <v>675</v>
      </c>
      <c r="B344" s="5" t="s">
        <v>798</v>
      </c>
      <c r="C344" s="7">
        <v>264.54450000000003</v>
      </c>
      <c r="D344" s="7">
        <v>0</v>
      </c>
      <c r="E344" s="42">
        <v>0</v>
      </c>
    </row>
    <row r="345" spans="1:9" ht="38.25" x14ac:dyDescent="0.2">
      <c r="A345" s="4" t="s">
        <v>676</v>
      </c>
      <c r="B345" s="5" t="s">
        <v>799</v>
      </c>
      <c r="C345" s="7">
        <v>0</v>
      </c>
      <c r="D345" s="7">
        <v>0</v>
      </c>
      <c r="E345" s="42">
        <v>0</v>
      </c>
    </row>
    <row r="346" spans="1:9" ht="38.25" x14ac:dyDescent="0.2">
      <c r="A346" s="4" t="s">
        <v>677</v>
      </c>
      <c r="B346" s="5" t="s">
        <v>800</v>
      </c>
      <c r="C346" s="7">
        <v>0</v>
      </c>
      <c r="D346" s="7">
        <v>0</v>
      </c>
      <c r="E346" s="42">
        <v>0</v>
      </c>
    </row>
    <row r="347" spans="1:9" ht="25.5" x14ac:dyDescent="0.2">
      <c r="A347" s="4" t="s">
        <v>678</v>
      </c>
      <c r="B347" s="5" t="s">
        <v>801</v>
      </c>
      <c r="C347" s="7">
        <v>365.4</v>
      </c>
      <c r="D347" s="7">
        <v>0</v>
      </c>
      <c r="E347" s="42">
        <v>0</v>
      </c>
    </row>
    <row r="348" spans="1:9" s="15" customFormat="1" ht="38.25" x14ac:dyDescent="0.2">
      <c r="A348" s="4" t="s">
        <v>679</v>
      </c>
      <c r="B348" s="5" t="s">
        <v>802</v>
      </c>
      <c r="C348" s="7">
        <v>365.4</v>
      </c>
      <c r="D348" s="7">
        <v>0</v>
      </c>
      <c r="E348" s="42">
        <v>0</v>
      </c>
      <c r="I348" s="11"/>
    </row>
    <row r="349" spans="1:9" ht="25.5" x14ac:dyDescent="0.2">
      <c r="A349" s="4" t="s">
        <v>403</v>
      </c>
      <c r="B349" s="5" t="s">
        <v>404</v>
      </c>
      <c r="C349" s="7">
        <v>21255.892010000003</v>
      </c>
      <c r="D349" s="7">
        <v>0</v>
      </c>
      <c r="E349" s="42">
        <v>0</v>
      </c>
    </row>
    <row r="350" spans="1:9" ht="25.5" x14ac:dyDescent="0.2">
      <c r="A350" s="4" t="s">
        <v>405</v>
      </c>
      <c r="B350" s="5" t="s">
        <v>406</v>
      </c>
      <c r="C350" s="7">
        <v>21255.892010000003</v>
      </c>
      <c r="D350" s="7">
        <v>0</v>
      </c>
      <c r="E350" s="42">
        <v>0</v>
      </c>
    </row>
    <row r="351" spans="1:9" ht="25.5" x14ac:dyDescent="0.2">
      <c r="A351" s="4" t="s">
        <v>680</v>
      </c>
      <c r="B351" s="5" t="s">
        <v>803</v>
      </c>
      <c r="C351" s="7">
        <v>24820.045899999997</v>
      </c>
      <c r="D351" s="7">
        <v>0</v>
      </c>
      <c r="E351" s="42">
        <v>0</v>
      </c>
      <c r="I351" s="15"/>
    </row>
    <row r="352" spans="1:9" ht="38.25" x14ac:dyDescent="0.2">
      <c r="A352" s="4" t="s">
        <v>681</v>
      </c>
      <c r="B352" s="5" t="s">
        <v>804</v>
      </c>
      <c r="C352" s="7">
        <v>24820.045899999997</v>
      </c>
      <c r="D352" s="7">
        <v>0</v>
      </c>
      <c r="E352" s="42">
        <v>0</v>
      </c>
    </row>
    <row r="353" spans="1:9" ht="25.5" x14ac:dyDescent="0.2">
      <c r="A353" s="4" t="s">
        <v>682</v>
      </c>
      <c r="B353" s="5" t="s">
        <v>805</v>
      </c>
      <c r="C353" s="7">
        <v>148586.39605000001</v>
      </c>
      <c r="D353" s="7">
        <f>112133.2+74417.3+10273.3</f>
        <v>196823.8</v>
      </c>
      <c r="E353" s="42">
        <f>C353/D353*100</f>
        <v>75.492087872503234</v>
      </c>
    </row>
    <row r="354" spans="1:9" ht="38.25" x14ac:dyDescent="0.2">
      <c r="A354" s="4" t="s">
        <v>683</v>
      </c>
      <c r="B354" s="5" t="s">
        <v>806</v>
      </c>
      <c r="C354" s="7">
        <v>148586.39605000001</v>
      </c>
      <c r="D354" s="7">
        <v>196823.8</v>
      </c>
      <c r="E354" s="42">
        <f>C354/D354*100</f>
        <v>75.492087872503234</v>
      </c>
    </row>
    <row r="355" spans="1:9" ht="25.5" x14ac:dyDescent="0.2">
      <c r="A355" s="4" t="s">
        <v>407</v>
      </c>
      <c r="B355" s="5" t="s">
        <v>408</v>
      </c>
      <c r="C355" s="7">
        <v>902.41105000000005</v>
      </c>
      <c r="D355" s="7">
        <v>13291.6</v>
      </c>
      <c r="E355" s="42">
        <f>C355/D355*100</f>
        <v>6.7893334888200068</v>
      </c>
    </row>
    <row r="356" spans="1:9" ht="25.5" x14ac:dyDescent="0.2">
      <c r="A356" s="4" t="s">
        <v>409</v>
      </c>
      <c r="B356" s="5" t="s">
        <v>410</v>
      </c>
      <c r="C356" s="7">
        <v>902.41105000000005</v>
      </c>
      <c r="D356" s="7">
        <v>13291.6</v>
      </c>
      <c r="E356" s="42">
        <f>C356/D356*100</f>
        <v>6.7893334888200068</v>
      </c>
    </row>
    <row r="357" spans="1:9" x14ac:dyDescent="0.2">
      <c r="A357" s="4" t="s">
        <v>684</v>
      </c>
      <c r="B357" s="5" t="s">
        <v>411</v>
      </c>
      <c r="C357" s="7">
        <v>1986.8687399999999</v>
      </c>
      <c r="D357" s="7">
        <v>2298.81828</v>
      </c>
      <c r="E357" s="42">
        <f>C357/D357*100</f>
        <v>86.430004375987465</v>
      </c>
    </row>
    <row r="358" spans="1:9" ht="25.5" x14ac:dyDescent="0.2">
      <c r="A358" s="4" t="s">
        <v>685</v>
      </c>
      <c r="B358" s="5" t="s">
        <v>412</v>
      </c>
      <c r="C358" s="7">
        <v>1986.8687399999999</v>
      </c>
      <c r="D358" s="7">
        <v>2298.81828</v>
      </c>
      <c r="E358" s="42">
        <f>C358/D358*100</f>
        <v>86.430004375987465</v>
      </c>
    </row>
    <row r="359" spans="1:9" s="15" customFormat="1" ht="25.5" x14ac:dyDescent="0.2">
      <c r="A359" s="4" t="s">
        <v>413</v>
      </c>
      <c r="B359" s="5" t="s">
        <v>414</v>
      </c>
      <c r="C359" s="7">
        <v>20455.445520000001</v>
      </c>
      <c r="D359" s="7">
        <v>93831.019990000001</v>
      </c>
      <c r="E359" s="42">
        <f>C359/D359*100</f>
        <v>21.800301778857385</v>
      </c>
      <c r="I359" s="11"/>
    </row>
    <row r="360" spans="1:9" s="15" customFormat="1" ht="38.25" x14ac:dyDescent="0.2">
      <c r="A360" s="4" t="s">
        <v>415</v>
      </c>
      <c r="B360" s="5" t="s">
        <v>416</v>
      </c>
      <c r="C360" s="7">
        <v>20455.445520000001</v>
      </c>
      <c r="D360" s="7">
        <v>93831.019990000001</v>
      </c>
      <c r="E360" s="42">
        <f>C360/D360*100</f>
        <v>21.800301778857385</v>
      </c>
      <c r="I360" s="11"/>
    </row>
    <row r="361" spans="1:9" s="15" customFormat="1" ht="25.5" x14ac:dyDescent="0.2">
      <c r="A361" s="4" t="s">
        <v>686</v>
      </c>
      <c r="B361" s="5" t="s">
        <v>417</v>
      </c>
      <c r="C361" s="7">
        <v>293100.79995000002</v>
      </c>
      <c r="D361" s="7">
        <v>335773.07120000001</v>
      </c>
      <c r="E361" s="42">
        <f>C361/D361*100</f>
        <v>87.291336051013261</v>
      </c>
      <c r="I361" s="11"/>
    </row>
    <row r="362" spans="1:9" s="15" customFormat="1" ht="38.25" x14ac:dyDescent="0.2">
      <c r="A362" s="4" t="s">
        <v>687</v>
      </c>
      <c r="B362" s="5" t="s">
        <v>418</v>
      </c>
      <c r="C362" s="7">
        <v>293100.79995000002</v>
      </c>
      <c r="D362" s="7">
        <v>335773.07120000001</v>
      </c>
      <c r="E362" s="42">
        <f>C362/D362*100</f>
        <v>87.291336051013261</v>
      </c>
    </row>
    <row r="363" spans="1:9" s="15" customFormat="1" ht="64.5" x14ac:dyDescent="0.25">
      <c r="A363" s="4" t="s">
        <v>986</v>
      </c>
      <c r="B363" s="25" t="s">
        <v>987</v>
      </c>
      <c r="C363" s="7">
        <v>0</v>
      </c>
      <c r="D363" s="7">
        <v>95.282039999999995</v>
      </c>
      <c r="E363" s="42">
        <f>C363/D363*100</f>
        <v>0</v>
      </c>
    </row>
    <row r="364" spans="1:9" s="15" customFormat="1" ht="25.5" x14ac:dyDescent="0.2">
      <c r="A364" s="4" t="s">
        <v>688</v>
      </c>
      <c r="B364" s="5" t="s">
        <v>419</v>
      </c>
      <c r="C364" s="7">
        <v>10587.661390000001</v>
      </c>
      <c r="D364" s="7">
        <v>12719.08855</v>
      </c>
      <c r="E364" s="42">
        <f>C364/D364*100</f>
        <v>83.242296398667662</v>
      </c>
    </row>
    <row r="365" spans="1:9" s="15" customFormat="1" ht="25.5" x14ac:dyDescent="0.2">
      <c r="A365" s="4" t="s">
        <v>420</v>
      </c>
      <c r="B365" s="5" t="s">
        <v>421</v>
      </c>
      <c r="C365" s="7">
        <v>5193.1392100000003</v>
      </c>
      <c r="D365" s="7">
        <v>0</v>
      </c>
      <c r="E365" s="42">
        <v>0</v>
      </c>
    </row>
    <row r="366" spans="1:9" ht="25.5" x14ac:dyDescent="0.2">
      <c r="A366" s="4" t="s">
        <v>422</v>
      </c>
      <c r="B366" s="5" t="s">
        <v>423</v>
      </c>
      <c r="C366" s="7">
        <v>5193.1392100000003</v>
      </c>
      <c r="D366" s="7">
        <v>0</v>
      </c>
      <c r="E366" s="42">
        <v>0</v>
      </c>
      <c r="I366" s="15"/>
    </row>
    <row r="367" spans="1:9" ht="51.75" x14ac:dyDescent="0.25">
      <c r="A367" s="4" t="s">
        <v>988</v>
      </c>
      <c r="B367" s="25" t="s">
        <v>989</v>
      </c>
      <c r="C367" s="7">
        <v>0</v>
      </c>
      <c r="D367" s="7">
        <v>12122.816000000001</v>
      </c>
      <c r="E367" s="42">
        <f>C367/D367*100</f>
        <v>0</v>
      </c>
      <c r="I367" s="15"/>
    </row>
    <row r="368" spans="1:9" ht="25.5" x14ac:dyDescent="0.2">
      <c r="A368" s="4" t="s">
        <v>424</v>
      </c>
      <c r="B368" s="5" t="s">
        <v>425</v>
      </c>
      <c r="C368" s="7">
        <v>0</v>
      </c>
      <c r="D368" s="7">
        <v>0</v>
      </c>
      <c r="E368" s="42">
        <v>0</v>
      </c>
      <c r="I368" s="15"/>
    </row>
    <row r="369" spans="1:9" x14ac:dyDescent="0.2">
      <c r="A369" s="4" t="s">
        <v>689</v>
      </c>
      <c r="B369" s="5" t="s">
        <v>807</v>
      </c>
      <c r="C369" s="7">
        <v>0</v>
      </c>
      <c r="D369" s="7">
        <v>0</v>
      </c>
      <c r="E369" s="42">
        <v>0</v>
      </c>
      <c r="I369" s="15"/>
    </row>
    <row r="370" spans="1:9" ht="25.5" x14ac:dyDescent="0.2">
      <c r="A370" s="4" t="s">
        <v>690</v>
      </c>
      <c r="B370" s="5" t="s">
        <v>808</v>
      </c>
      <c r="C370" s="7">
        <v>0</v>
      </c>
      <c r="D370" s="7">
        <v>0</v>
      </c>
      <c r="E370" s="42">
        <v>0</v>
      </c>
    </row>
    <row r="371" spans="1:9" ht="51" x14ac:dyDescent="0.2">
      <c r="A371" s="4" t="s">
        <v>691</v>
      </c>
      <c r="B371" s="5" t="s">
        <v>809</v>
      </c>
      <c r="C371" s="7">
        <v>80192.82389</v>
      </c>
      <c r="D371" s="7">
        <v>0</v>
      </c>
      <c r="E371" s="42">
        <v>0</v>
      </c>
    </row>
    <row r="372" spans="1:9" ht="38.25" x14ac:dyDescent="0.2">
      <c r="A372" s="4" t="s">
        <v>692</v>
      </c>
      <c r="B372" s="5" t="s">
        <v>810</v>
      </c>
      <c r="C372" s="7">
        <v>1271193.3896199998</v>
      </c>
      <c r="D372" s="7">
        <v>0</v>
      </c>
      <c r="E372" s="42">
        <v>0</v>
      </c>
    </row>
    <row r="373" spans="1:9" ht="63.75" x14ac:dyDescent="0.2">
      <c r="A373" s="4" t="s">
        <v>426</v>
      </c>
      <c r="B373" s="5" t="s">
        <v>427</v>
      </c>
      <c r="C373" s="7">
        <v>55479.742389999999</v>
      </c>
      <c r="D373" s="7">
        <v>26.983919999999998</v>
      </c>
      <c r="E373" s="42" t="s">
        <v>914</v>
      </c>
    </row>
    <row r="374" spans="1:9" ht="76.5" x14ac:dyDescent="0.2">
      <c r="A374" s="4" t="s">
        <v>428</v>
      </c>
      <c r="B374" s="5" t="s">
        <v>429</v>
      </c>
      <c r="C374" s="7">
        <v>55479.742389999999</v>
      </c>
      <c r="D374" s="7">
        <v>26.983919999999998</v>
      </c>
      <c r="E374" s="42" t="s">
        <v>914</v>
      </c>
    </row>
    <row r="375" spans="1:9" ht="38.25" x14ac:dyDescent="0.2">
      <c r="A375" s="4" t="s">
        <v>859</v>
      </c>
      <c r="B375" s="5" t="s">
        <v>877</v>
      </c>
      <c r="C375" s="7">
        <v>16057.25431</v>
      </c>
      <c r="D375" s="7">
        <v>4366.5495799999999</v>
      </c>
      <c r="E375" s="42" t="s">
        <v>914</v>
      </c>
    </row>
    <row r="376" spans="1:9" ht="38.25" x14ac:dyDescent="0.2">
      <c r="A376" s="4" t="s">
        <v>860</v>
      </c>
      <c r="B376" s="5" t="s">
        <v>878</v>
      </c>
      <c r="C376" s="7">
        <v>16057.25431</v>
      </c>
      <c r="D376" s="7">
        <v>4366.5495799999999</v>
      </c>
      <c r="E376" s="42" t="s">
        <v>914</v>
      </c>
    </row>
    <row r="377" spans="1:9" ht="25.5" x14ac:dyDescent="0.2">
      <c r="A377" s="4" t="s">
        <v>958</v>
      </c>
      <c r="B377" s="5" t="s">
        <v>965</v>
      </c>
      <c r="C377" s="7">
        <v>16630.7</v>
      </c>
      <c r="D377" s="7">
        <v>0</v>
      </c>
      <c r="E377" s="42">
        <v>0</v>
      </c>
    </row>
    <row r="378" spans="1:9" ht="25.5" x14ac:dyDescent="0.2">
      <c r="A378" s="4" t="s">
        <v>959</v>
      </c>
      <c r="B378" s="5" t="s">
        <v>966</v>
      </c>
      <c r="C378" s="7">
        <v>16630.7</v>
      </c>
      <c r="D378" s="7">
        <v>0</v>
      </c>
      <c r="E378" s="42">
        <v>0</v>
      </c>
    </row>
    <row r="379" spans="1:9" x14ac:dyDescent="0.2">
      <c r="A379" s="4" t="s">
        <v>430</v>
      </c>
      <c r="B379" s="5" t="s">
        <v>431</v>
      </c>
      <c r="C379" s="7">
        <v>346.57193000000001</v>
      </c>
      <c r="D379" s="7">
        <v>208.23376999999999</v>
      </c>
      <c r="E379" s="42">
        <f>C379/D379*100</f>
        <v>166.43406590583268</v>
      </c>
    </row>
    <row r="380" spans="1:9" x14ac:dyDescent="0.2">
      <c r="A380" s="4" t="s">
        <v>432</v>
      </c>
      <c r="B380" s="5" t="s">
        <v>433</v>
      </c>
      <c r="C380" s="7">
        <v>346.57193000000001</v>
      </c>
      <c r="D380" s="20">
        <v>208.23376999999999</v>
      </c>
      <c r="E380" s="42">
        <f>C380/D380*100</f>
        <v>166.43406590583268</v>
      </c>
    </row>
    <row r="381" spans="1:9" x14ac:dyDescent="0.2">
      <c r="A381" s="4" t="s">
        <v>434</v>
      </c>
      <c r="B381" s="5" t="s">
        <v>435</v>
      </c>
      <c r="C381" s="7">
        <v>2010443.8955099999</v>
      </c>
      <c r="D381" s="7">
        <v>1678072.0232599999</v>
      </c>
      <c r="E381" s="42">
        <f>C381/D381*100</f>
        <v>119.80677036759717</v>
      </c>
    </row>
    <row r="382" spans="1:9" ht="25.5" x14ac:dyDescent="0.2">
      <c r="A382" s="4" t="s">
        <v>436</v>
      </c>
      <c r="B382" s="5" t="s">
        <v>437</v>
      </c>
      <c r="C382" s="7">
        <v>14260.4</v>
      </c>
      <c r="D382" s="7">
        <v>17578.400000000001</v>
      </c>
      <c r="E382" s="42">
        <f>C382/D382*100</f>
        <v>81.124561962408407</v>
      </c>
    </row>
    <row r="383" spans="1:9" ht="38.25" x14ac:dyDescent="0.2">
      <c r="A383" s="4" t="s">
        <v>438</v>
      </c>
      <c r="B383" s="5" t="s">
        <v>439</v>
      </c>
      <c r="C383" s="7">
        <v>14260.4</v>
      </c>
      <c r="D383" s="20">
        <v>17578.400000000001</v>
      </c>
      <c r="E383" s="42">
        <f>C383/D383*100</f>
        <v>81.124561962408407</v>
      </c>
    </row>
    <row r="384" spans="1:9" ht="38.25" x14ac:dyDescent="0.2">
      <c r="A384" s="4" t="s">
        <v>440</v>
      </c>
      <c r="B384" s="5" t="s">
        <v>441</v>
      </c>
      <c r="C384" s="7">
        <v>708.7</v>
      </c>
      <c r="D384" s="20">
        <v>716.8</v>
      </c>
      <c r="E384" s="42">
        <f>C384/D384*100</f>
        <v>98.869977678571445</v>
      </c>
    </row>
    <row r="385" spans="1:5" ht="38.25" x14ac:dyDescent="0.2">
      <c r="A385" s="4" t="s">
        <v>442</v>
      </c>
      <c r="B385" s="5" t="s">
        <v>443</v>
      </c>
      <c r="C385" s="7">
        <v>708.7</v>
      </c>
      <c r="D385" s="7">
        <v>716.8</v>
      </c>
      <c r="E385" s="42">
        <f>C385/D385*100</f>
        <v>98.869977678571445</v>
      </c>
    </row>
    <row r="386" spans="1:5" ht="25.5" x14ac:dyDescent="0.2">
      <c r="A386" s="4" t="s">
        <v>444</v>
      </c>
      <c r="B386" s="5" t="s">
        <v>445</v>
      </c>
      <c r="C386" s="7">
        <v>0</v>
      </c>
      <c r="D386" s="7">
        <v>0</v>
      </c>
      <c r="E386" s="42">
        <v>0</v>
      </c>
    </row>
    <row r="387" spans="1:5" ht="25.5" x14ac:dyDescent="0.2">
      <c r="A387" s="4" t="s">
        <v>446</v>
      </c>
      <c r="B387" s="5" t="s">
        <v>447</v>
      </c>
      <c r="C387" s="7">
        <v>151135.56219</v>
      </c>
      <c r="D387" s="7">
        <v>113738.62136</v>
      </c>
      <c r="E387" s="42">
        <f>C387/D387*100</f>
        <v>132.87972052310445</v>
      </c>
    </row>
    <row r="388" spans="1:5" ht="63.75" x14ac:dyDescent="0.2">
      <c r="A388" s="4" t="s">
        <v>960</v>
      </c>
      <c r="B388" s="5" t="s">
        <v>879</v>
      </c>
      <c r="C388" s="7">
        <v>10262.4</v>
      </c>
      <c r="D388" s="7">
        <v>31509.72</v>
      </c>
      <c r="E388" s="42">
        <f>C388/D388*100</f>
        <v>32.568997756882631</v>
      </c>
    </row>
    <row r="389" spans="1:5" ht="63.75" x14ac:dyDescent="0.2">
      <c r="A389" s="4" t="s">
        <v>861</v>
      </c>
      <c r="B389" s="5" t="s">
        <v>880</v>
      </c>
      <c r="C389" s="7">
        <v>10262.4</v>
      </c>
      <c r="D389" s="7">
        <v>31509.72</v>
      </c>
      <c r="E389" s="42">
        <f>C389/D389*100</f>
        <v>32.568997756882631</v>
      </c>
    </row>
    <row r="390" spans="1:5" ht="38.25" x14ac:dyDescent="0.2">
      <c r="A390" s="4" t="s">
        <v>693</v>
      </c>
      <c r="B390" s="5" t="s">
        <v>448</v>
      </c>
      <c r="C390" s="7">
        <v>6499.64</v>
      </c>
      <c r="D390" s="7">
        <v>1432.26</v>
      </c>
      <c r="E390" s="42" t="s">
        <v>914</v>
      </c>
    </row>
    <row r="391" spans="1:5" ht="38.25" x14ac:dyDescent="0.2">
      <c r="A391" s="4" t="s">
        <v>694</v>
      </c>
      <c r="B391" s="5" t="s">
        <v>449</v>
      </c>
      <c r="C391" s="7">
        <v>6499.64</v>
      </c>
      <c r="D391" s="7">
        <v>1432.26</v>
      </c>
      <c r="E391" s="42" t="s">
        <v>914</v>
      </c>
    </row>
    <row r="392" spans="1:5" ht="38.25" x14ac:dyDescent="0.2">
      <c r="A392" s="4" t="s">
        <v>450</v>
      </c>
      <c r="B392" s="5" t="s">
        <v>451</v>
      </c>
      <c r="C392" s="7">
        <v>13567.48495</v>
      </c>
      <c r="D392" s="7">
        <v>13396.40782</v>
      </c>
      <c r="E392" s="42">
        <f>C392/D392*100</f>
        <v>101.27703733940223</v>
      </c>
    </row>
    <row r="393" spans="1:5" ht="38.25" x14ac:dyDescent="0.2">
      <c r="A393" s="4" t="s">
        <v>452</v>
      </c>
      <c r="B393" s="5" t="s">
        <v>453</v>
      </c>
      <c r="C393" s="7">
        <v>13567.48495</v>
      </c>
      <c r="D393" s="7">
        <v>13396.40782</v>
      </c>
      <c r="E393" s="42">
        <f>C393/D393*100</f>
        <v>101.27703733940223</v>
      </c>
    </row>
    <row r="394" spans="1:5" ht="38.25" x14ac:dyDescent="0.2">
      <c r="A394" s="4" t="s">
        <v>695</v>
      </c>
      <c r="B394" s="5" t="s">
        <v>454</v>
      </c>
      <c r="C394" s="7">
        <v>0</v>
      </c>
      <c r="D394" s="7">
        <v>716.13</v>
      </c>
      <c r="E394" s="42">
        <f>C394/D394*100</f>
        <v>0</v>
      </c>
    </row>
    <row r="395" spans="1:5" ht="51" x14ac:dyDescent="0.2">
      <c r="A395" s="4" t="s">
        <v>696</v>
      </c>
      <c r="B395" s="5" t="s">
        <v>455</v>
      </c>
      <c r="C395" s="7">
        <v>0</v>
      </c>
      <c r="D395" s="7">
        <v>716.13</v>
      </c>
      <c r="E395" s="42">
        <f>C395/D395*100</f>
        <v>0</v>
      </c>
    </row>
    <row r="396" spans="1:5" ht="38.25" x14ac:dyDescent="0.2">
      <c r="A396" s="4" t="s">
        <v>456</v>
      </c>
      <c r="B396" s="5" t="s">
        <v>457</v>
      </c>
      <c r="C396" s="7">
        <v>73448.799809999997</v>
      </c>
      <c r="D396" s="7">
        <v>72146.108999999997</v>
      </c>
      <c r="E396" s="42">
        <f>C396/D396*100</f>
        <v>101.80562864450529</v>
      </c>
    </row>
    <row r="397" spans="1:5" ht="51" x14ac:dyDescent="0.2">
      <c r="A397" s="4" t="s">
        <v>458</v>
      </c>
      <c r="B397" s="5" t="s">
        <v>459</v>
      </c>
      <c r="C397" s="7">
        <v>73448.799809999997</v>
      </c>
      <c r="D397" s="7">
        <v>72146.108999999997</v>
      </c>
      <c r="E397" s="42">
        <f>C397/D397*100</f>
        <v>101.80562864450529</v>
      </c>
    </row>
    <row r="398" spans="1:5" ht="38.25" x14ac:dyDescent="0.2">
      <c r="A398" s="4" t="s">
        <v>460</v>
      </c>
      <c r="B398" s="5" t="s">
        <v>461</v>
      </c>
      <c r="C398" s="7">
        <v>8.3605800000000006</v>
      </c>
      <c r="D398" s="7">
        <v>8.1371500000000001</v>
      </c>
      <c r="E398" s="42">
        <f>C398/D398*100</f>
        <v>102.74580166274434</v>
      </c>
    </row>
    <row r="399" spans="1:5" ht="38.25" x14ac:dyDescent="0.2">
      <c r="A399" s="4" t="s">
        <v>462</v>
      </c>
      <c r="B399" s="5" t="s">
        <v>463</v>
      </c>
      <c r="C399" s="7">
        <v>8.3605800000000006</v>
      </c>
      <c r="D399" s="7">
        <v>8.1371500000000001</v>
      </c>
      <c r="E399" s="42">
        <f>C399/D399*100</f>
        <v>102.74580166274434</v>
      </c>
    </row>
    <row r="400" spans="1:5" ht="25.5" x14ac:dyDescent="0.2">
      <c r="A400" s="4" t="s">
        <v>697</v>
      </c>
      <c r="B400" s="5" t="s">
        <v>464</v>
      </c>
      <c r="C400" s="7">
        <v>540135.34251999995</v>
      </c>
      <c r="D400" s="7">
        <v>540819.28647000005</v>
      </c>
      <c r="E400" s="42">
        <f>C400/D400*100</f>
        <v>99.873535584415947</v>
      </c>
    </row>
    <row r="401" spans="1:5" ht="25.5" x14ac:dyDescent="0.2">
      <c r="A401" s="4" t="s">
        <v>465</v>
      </c>
      <c r="B401" s="5" t="s">
        <v>466</v>
      </c>
      <c r="C401" s="7">
        <v>540135.34251999995</v>
      </c>
      <c r="D401" s="7">
        <v>540819.28647000005</v>
      </c>
      <c r="E401" s="42">
        <f>C401/D401*100</f>
        <v>99.873535584415947</v>
      </c>
    </row>
    <row r="402" spans="1:5" ht="25.5" x14ac:dyDescent="0.2">
      <c r="A402" s="4" t="s">
        <v>467</v>
      </c>
      <c r="B402" s="5" t="s">
        <v>468</v>
      </c>
      <c r="C402" s="7">
        <v>2276.5605499999997</v>
      </c>
      <c r="D402" s="7">
        <v>3180.20586</v>
      </c>
      <c r="E402" s="42">
        <f>C402/D402*100</f>
        <v>71.585320266028305</v>
      </c>
    </row>
    <row r="403" spans="1:5" ht="38.25" x14ac:dyDescent="0.2">
      <c r="A403" s="4" t="s">
        <v>469</v>
      </c>
      <c r="B403" s="5" t="s">
        <v>470</v>
      </c>
      <c r="C403" s="7">
        <v>2276.5605499999997</v>
      </c>
      <c r="D403" s="7">
        <v>3180.20586</v>
      </c>
      <c r="E403" s="42">
        <f>C403/D403*100</f>
        <v>71.585320266028305</v>
      </c>
    </row>
    <row r="404" spans="1:5" ht="51" x14ac:dyDescent="0.2">
      <c r="A404" s="4" t="s">
        <v>471</v>
      </c>
      <c r="B404" s="21" t="s">
        <v>472</v>
      </c>
      <c r="C404" s="7">
        <v>2220.5161600000001</v>
      </c>
      <c r="D404" s="20">
        <v>2698.7142200000003</v>
      </c>
      <c r="E404" s="42">
        <f>C404/D404*100</f>
        <v>82.280522463026855</v>
      </c>
    </row>
    <row r="405" spans="1:5" ht="51" x14ac:dyDescent="0.2">
      <c r="A405" s="4" t="s">
        <v>473</v>
      </c>
      <c r="B405" s="5" t="s">
        <v>474</v>
      </c>
      <c r="C405" s="7">
        <v>2220.5161600000001</v>
      </c>
      <c r="D405" s="7">
        <v>2698.7142200000003</v>
      </c>
      <c r="E405" s="42">
        <f>C405/D405*100</f>
        <v>82.280522463026855</v>
      </c>
    </row>
    <row r="406" spans="1:5" ht="38.25" x14ac:dyDescent="0.2">
      <c r="A406" s="4" t="s">
        <v>475</v>
      </c>
      <c r="B406" s="5" t="s">
        <v>476</v>
      </c>
      <c r="C406" s="7">
        <v>67.391990000000007</v>
      </c>
      <c r="D406" s="7">
        <v>80.474809999999991</v>
      </c>
      <c r="E406" s="42">
        <f>C406/D406*100</f>
        <v>83.74296254939901</v>
      </c>
    </row>
    <row r="407" spans="1:5" ht="38.25" x14ac:dyDescent="0.2">
      <c r="A407" s="4" t="s">
        <v>477</v>
      </c>
      <c r="B407" s="5" t="s">
        <v>478</v>
      </c>
      <c r="C407" s="7">
        <v>67.391990000000007</v>
      </c>
      <c r="D407" s="7">
        <v>80.474809999999991</v>
      </c>
      <c r="E407" s="42">
        <f>C407/D407*100</f>
        <v>83.74296254939901</v>
      </c>
    </row>
    <row r="408" spans="1:5" ht="38.25" x14ac:dyDescent="0.2">
      <c r="A408" s="4" t="s">
        <v>479</v>
      </c>
      <c r="B408" s="5" t="s">
        <v>480</v>
      </c>
      <c r="C408" s="7">
        <v>301501.37110000005</v>
      </c>
      <c r="D408" s="7">
        <v>173851.70912000001</v>
      </c>
      <c r="E408" s="42">
        <f>C408/D408*100</f>
        <v>173.42445042739885</v>
      </c>
    </row>
    <row r="409" spans="1:5" ht="63.75" x14ac:dyDescent="0.2">
      <c r="A409" s="4" t="s">
        <v>481</v>
      </c>
      <c r="B409" s="5" t="s">
        <v>482</v>
      </c>
      <c r="C409" s="7">
        <v>186454.45942</v>
      </c>
      <c r="D409" s="7">
        <v>198977.755</v>
      </c>
      <c r="E409" s="42">
        <f>C409/D409*100</f>
        <v>93.706183095693291</v>
      </c>
    </row>
    <row r="410" spans="1:5" ht="63.75" x14ac:dyDescent="0.2">
      <c r="A410" s="4" t="s">
        <v>483</v>
      </c>
      <c r="B410" s="5" t="s">
        <v>484</v>
      </c>
      <c r="C410" s="7">
        <v>186454.45942</v>
      </c>
      <c r="D410" s="7">
        <v>198977.755</v>
      </c>
      <c r="E410" s="42">
        <f>C410/D410*100</f>
        <v>93.706183095693291</v>
      </c>
    </row>
    <row r="411" spans="1:5" x14ac:dyDescent="0.2">
      <c r="A411" s="4" t="s">
        <v>485</v>
      </c>
      <c r="B411" s="5" t="s">
        <v>486</v>
      </c>
      <c r="C411" s="7">
        <v>32350</v>
      </c>
      <c r="D411" s="7">
        <v>26700</v>
      </c>
      <c r="E411" s="42">
        <f>C411/D411*100</f>
        <v>121.16104868913857</v>
      </c>
    </row>
    <row r="412" spans="1:5" ht="25.5" x14ac:dyDescent="0.2">
      <c r="A412" s="4" t="s">
        <v>487</v>
      </c>
      <c r="B412" s="5" t="s">
        <v>488</v>
      </c>
      <c r="C412" s="7">
        <v>32350</v>
      </c>
      <c r="D412" s="7">
        <v>26700</v>
      </c>
      <c r="E412" s="42">
        <f>C412/D412*100</f>
        <v>121.16104868913857</v>
      </c>
    </row>
    <row r="413" spans="1:5" ht="51" x14ac:dyDescent="0.2">
      <c r="A413" s="4" t="s">
        <v>489</v>
      </c>
      <c r="B413" s="5" t="s">
        <v>490</v>
      </c>
      <c r="C413" s="7">
        <v>0</v>
      </c>
      <c r="D413" s="7">
        <v>21618</v>
      </c>
      <c r="E413" s="42">
        <f>C413/D413*100</f>
        <v>0</v>
      </c>
    </row>
    <row r="414" spans="1:5" ht="51" x14ac:dyDescent="0.2">
      <c r="A414" s="4" t="s">
        <v>491</v>
      </c>
      <c r="B414" s="5" t="s">
        <v>492</v>
      </c>
      <c r="C414" s="7">
        <v>0</v>
      </c>
      <c r="D414" s="20">
        <v>21618</v>
      </c>
      <c r="E414" s="42">
        <f>C414/D414*100</f>
        <v>0</v>
      </c>
    </row>
    <row r="415" spans="1:5" ht="51" x14ac:dyDescent="0.2">
      <c r="A415" s="4" t="s">
        <v>493</v>
      </c>
      <c r="B415" s="5" t="s">
        <v>494</v>
      </c>
      <c r="C415" s="7">
        <v>8058</v>
      </c>
      <c r="D415" s="7">
        <v>18454</v>
      </c>
      <c r="E415" s="42">
        <f>C415/D415*100</f>
        <v>43.66533000975398</v>
      </c>
    </row>
    <row r="416" spans="1:5" ht="51" x14ac:dyDescent="0.2">
      <c r="A416" s="4" t="s">
        <v>495</v>
      </c>
      <c r="B416" s="5" t="s">
        <v>496</v>
      </c>
      <c r="C416" s="7">
        <v>8058</v>
      </c>
      <c r="D416" s="7">
        <v>18454</v>
      </c>
      <c r="E416" s="42">
        <f>C416/D416*100</f>
        <v>43.66533000975398</v>
      </c>
    </row>
    <row r="417" spans="1:5" ht="63.75" x14ac:dyDescent="0.2">
      <c r="A417" s="4" t="s">
        <v>497</v>
      </c>
      <c r="B417" s="5" t="s">
        <v>498</v>
      </c>
      <c r="C417" s="7">
        <v>202659.70456000001</v>
      </c>
      <c r="D417" s="7">
        <v>194913.29422000001</v>
      </c>
      <c r="E417" s="42">
        <f>C417/D417*100</f>
        <v>103.97428526925236</v>
      </c>
    </row>
    <row r="418" spans="1:5" ht="63.75" x14ac:dyDescent="0.2">
      <c r="A418" s="4" t="s">
        <v>499</v>
      </c>
      <c r="B418" s="5" t="s">
        <v>500</v>
      </c>
      <c r="C418" s="7">
        <v>202659.70456000001</v>
      </c>
      <c r="D418" s="7">
        <v>194913.29422000001</v>
      </c>
      <c r="E418" s="42">
        <f>C418/D418*100</f>
        <v>103.97428526925236</v>
      </c>
    </row>
    <row r="419" spans="1:5" x14ac:dyDescent="0.2">
      <c r="A419" s="4" t="s">
        <v>698</v>
      </c>
      <c r="B419" s="5" t="s">
        <v>811</v>
      </c>
      <c r="C419" s="7">
        <v>0</v>
      </c>
      <c r="D419" s="7">
        <v>0</v>
      </c>
      <c r="E419" s="42">
        <v>0</v>
      </c>
    </row>
    <row r="420" spans="1:5" ht="25.5" x14ac:dyDescent="0.2">
      <c r="A420" s="4" t="s">
        <v>699</v>
      </c>
      <c r="B420" s="5" t="s">
        <v>812</v>
      </c>
      <c r="C420" s="7">
        <v>0</v>
      </c>
      <c r="D420" s="7">
        <v>0</v>
      </c>
      <c r="E420" s="42">
        <v>0</v>
      </c>
    </row>
    <row r="421" spans="1:5" ht="25.5" x14ac:dyDescent="0.2">
      <c r="A421" s="4" t="s">
        <v>501</v>
      </c>
      <c r="B421" s="5" t="s">
        <v>502</v>
      </c>
      <c r="C421" s="7">
        <v>404274.39507999999</v>
      </c>
      <c r="D421" s="7">
        <v>195178.90955000001</v>
      </c>
      <c r="E421" s="42" t="s">
        <v>914</v>
      </c>
    </row>
    <row r="422" spans="1:5" ht="25.5" x14ac:dyDescent="0.2">
      <c r="A422" s="4" t="s">
        <v>503</v>
      </c>
      <c r="B422" s="5" t="s">
        <v>504</v>
      </c>
      <c r="C422" s="7">
        <v>404274.39507999999</v>
      </c>
      <c r="D422" s="7">
        <v>195178.90955000001</v>
      </c>
      <c r="E422" s="42" t="s">
        <v>914</v>
      </c>
    </row>
    <row r="423" spans="1:5" ht="25.5" x14ac:dyDescent="0.2">
      <c r="A423" s="4" t="s">
        <v>505</v>
      </c>
      <c r="B423" s="5" t="s">
        <v>506</v>
      </c>
      <c r="C423" s="7">
        <v>60554.806600000004</v>
      </c>
      <c r="D423" s="7">
        <v>50357.088680000001</v>
      </c>
      <c r="E423" s="42">
        <f>C423/D423*100</f>
        <v>120.25080914586343</v>
      </c>
    </row>
    <row r="424" spans="1:5" x14ac:dyDescent="0.2">
      <c r="A424" s="4" t="s">
        <v>507</v>
      </c>
      <c r="B424" s="5" t="s">
        <v>508</v>
      </c>
      <c r="C424" s="7">
        <v>701605.03757000004</v>
      </c>
      <c r="D424" s="7">
        <v>506848.41117000004</v>
      </c>
      <c r="E424" s="42">
        <f>C424/D424*100</f>
        <v>138.42502454539164</v>
      </c>
    </row>
    <row r="425" spans="1:5" ht="38.25" x14ac:dyDescent="0.2">
      <c r="A425" s="4" t="s">
        <v>700</v>
      </c>
      <c r="B425" s="5" t="s">
        <v>509</v>
      </c>
      <c r="C425" s="7">
        <v>5360.7771299999995</v>
      </c>
      <c r="D425" s="7">
        <v>4204.7707099999998</v>
      </c>
      <c r="E425" s="42">
        <f>C425/D425*100</f>
        <v>127.49273384279259</v>
      </c>
    </row>
    <row r="426" spans="1:5" ht="38.25" x14ac:dyDescent="0.2">
      <c r="A426" s="4" t="s">
        <v>701</v>
      </c>
      <c r="B426" s="5" t="s">
        <v>510</v>
      </c>
      <c r="C426" s="7">
        <v>1100.24217</v>
      </c>
      <c r="D426" s="7">
        <v>867.58583999999996</v>
      </c>
      <c r="E426" s="42">
        <f>C426/D426*100</f>
        <v>126.81651996533276</v>
      </c>
    </row>
    <row r="427" spans="1:5" ht="51" x14ac:dyDescent="0.2">
      <c r="A427" s="4" t="s">
        <v>893</v>
      </c>
      <c r="B427" s="5" t="s">
        <v>904</v>
      </c>
      <c r="C427" s="7">
        <v>0</v>
      </c>
      <c r="D427" s="7">
        <v>33035.725859999999</v>
      </c>
      <c r="E427" s="42">
        <f>C427/D427*100</f>
        <v>0</v>
      </c>
    </row>
    <row r="428" spans="1:5" ht="51" x14ac:dyDescent="0.2">
      <c r="A428" s="4" t="s">
        <v>894</v>
      </c>
      <c r="B428" s="5" t="s">
        <v>905</v>
      </c>
      <c r="C428" s="7">
        <v>0</v>
      </c>
      <c r="D428" s="7">
        <v>33035.725859999999</v>
      </c>
      <c r="E428" s="42">
        <f>C428/D428*100</f>
        <v>0</v>
      </c>
    </row>
    <row r="429" spans="1:5" ht="25.5" x14ac:dyDescent="0.2">
      <c r="A429" s="4" t="s">
        <v>511</v>
      </c>
      <c r="B429" s="5" t="s">
        <v>512</v>
      </c>
      <c r="C429" s="7">
        <v>58542.626409999997</v>
      </c>
      <c r="D429" s="7">
        <v>53616.492009999994</v>
      </c>
      <c r="E429" s="42">
        <f>C429/D429*100</f>
        <v>109.1877223132786</v>
      </c>
    </row>
    <row r="430" spans="1:5" ht="38.25" x14ac:dyDescent="0.2">
      <c r="A430" s="4" t="s">
        <v>513</v>
      </c>
      <c r="B430" s="5" t="s">
        <v>514</v>
      </c>
      <c r="C430" s="7">
        <v>58542.626409999997</v>
      </c>
      <c r="D430" s="7">
        <v>53616.492009999994</v>
      </c>
      <c r="E430" s="42">
        <f>C430/D430*100</f>
        <v>109.1877223132786</v>
      </c>
    </row>
    <row r="431" spans="1:5" ht="38.25" x14ac:dyDescent="0.2">
      <c r="A431" s="4" t="s">
        <v>702</v>
      </c>
      <c r="B431" s="5" t="s">
        <v>515</v>
      </c>
      <c r="C431" s="7">
        <v>11991.8712</v>
      </c>
      <c r="D431" s="7">
        <v>0</v>
      </c>
      <c r="E431" s="42">
        <v>0</v>
      </c>
    </row>
    <row r="432" spans="1:5" ht="38.25" x14ac:dyDescent="0.2">
      <c r="A432" s="4" t="s">
        <v>516</v>
      </c>
      <c r="B432" s="5" t="s">
        <v>517</v>
      </c>
      <c r="C432" s="7">
        <v>0</v>
      </c>
      <c r="D432" s="7">
        <v>0</v>
      </c>
      <c r="E432" s="42">
        <v>0</v>
      </c>
    </row>
    <row r="433" spans="1:6" ht="38.25" x14ac:dyDescent="0.2">
      <c r="A433" s="4" t="s">
        <v>518</v>
      </c>
      <c r="B433" s="5" t="s">
        <v>519</v>
      </c>
      <c r="C433" s="7">
        <v>0</v>
      </c>
      <c r="D433" s="7">
        <v>0</v>
      </c>
      <c r="E433" s="42">
        <v>0</v>
      </c>
    </row>
    <row r="434" spans="1:6" ht="38.25" x14ac:dyDescent="0.2">
      <c r="A434" s="4" t="s">
        <v>703</v>
      </c>
      <c r="B434" s="5" t="s">
        <v>813</v>
      </c>
      <c r="C434" s="7">
        <v>0</v>
      </c>
      <c r="D434" s="7">
        <v>0</v>
      </c>
      <c r="E434" s="42">
        <v>0</v>
      </c>
    </row>
    <row r="435" spans="1:6" ht="51" x14ac:dyDescent="0.2">
      <c r="A435" s="4" t="s">
        <v>704</v>
      </c>
      <c r="B435" s="5" t="s">
        <v>814</v>
      </c>
      <c r="C435" s="7">
        <v>0</v>
      </c>
      <c r="D435" s="7">
        <v>0</v>
      </c>
      <c r="E435" s="42">
        <v>0</v>
      </c>
    </row>
    <row r="436" spans="1:6" ht="76.5" x14ac:dyDescent="0.2">
      <c r="A436" s="4" t="s">
        <v>520</v>
      </c>
      <c r="B436" s="5" t="s">
        <v>521</v>
      </c>
      <c r="C436" s="7">
        <v>106.78233999999999</v>
      </c>
      <c r="D436" s="7">
        <v>130.89797000000002</v>
      </c>
      <c r="E436" s="42">
        <f>C436/D436*100</f>
        <v>81.576773115732792</v>
      </c>
    </row>
    <row r="437" spans="1:6" ht="127.5" x14ac:dyDescent="0.2">
      <c r="A437" s="4" t="s">
        <v>862</v>
      </c>
      <c r="B437" s="5" t="s">
        <v>522</v>
      </c>
      <c r="C437" s="7">
        <v>1343.56432</v>
      </c>
      <c r="D437" s="7">
        <v>1643.2917</v>
      </c>
      <c r="E437" s="42">
        <f>C437/D437*100</f>
        <v>81.760549268276591</v>
      </c>
    </row>
    <row r="438" spans="1:6" ht="54.75" customHeight="1" x14ac:dyDescent="0.2">
      <c r="A438" s="4" t="s">
        <v>863</v>
      </c>
      <c r="B438" s="5" t="s">
        <v>523</v>
      </c>
      <c r="C438" s="7">
        <v>1343.56432</v>
      </c>
      <c r="D438" s="7">
        <v>1643.2917</v>
      </c>
      <c r="E438" s="42">
        <f>C438/D438*100</f>
        <v>81.760549268276591</v>
      </c>
    </row>
    <row r="439" spans="1:6" ht="33.75" customHeight="1" x14ac:dyDescent="0.25">
      <c r="A439" s="4" t="s">
        <v>990</v>
      </c>
      <c r="B439" s="26" t="s">
        <v>991</v>
      </c>
      <c r="C439" s="7"/>
      <c r="D439" s="7">
        <v>28272</v>
      </c>
      <c r="E439" s="42"/>
    </row>
    <row r="440" spans="1:6" ht="35.25" customHeight="1" x14ac:dyDescent="0.25">
      <c r="A440" s="4" t="s">
        <v>992</v>
      </c>
      <c r="B440" s="26" t="s">
        <v>993</v>
      </c>
      <c r="C440" s="7"/>
      <c r="D440" s="7">
        <v>28272</v>
      </c>
      <c r="E440" s="42"/>
    </row>
    <row r="441" spans="1:6" ht="44.25" customHeight="1" x14ac:dyDescent="0.25">
      <c r="A441" s="4" t="s">
        <v>994</v>
      </c>
      <c r="B441" s="26" t="s">
        <v>995</v>
      </c>
      <c r="C441" s="7"/>
      <c r="D441" s="7">
        <v>6259.5360799999999</v>
      </c>
      <c r="E441" s="42"/>
    </row>
    <row r="442" spans="1:6" ht="39.75" customHeight="1" x14ac:dyDescent="0.25">
      <c r="A442" s="4" t="s">
        <v>996</v>
      </c>
      <c r="B442" s="26" t="s">
        <v>997</v>
      </c>
      <c r="C442" s="7"/>
      <c r="D442" s="7">
        <v>6259.5360799999999</v>
      </c>
      <c r="E442" s="42"/>
    </row>
    <row r="443" spans="1:6" ht="38.25" x14ac:dyDescent="0.2">
      <c r="A443" s="4" t="s">
        <v>524</v>
      </c>
      <c r="B443" s="5" t="s">
        <v>525</v>
      </c>
      <c r="C443" s="7">
        <v>50000</v>
      </c>
      <c r="D443" s="7"/>
      <c r="E443" s="42">
        <v>0</v>
      </c>
    </row>
    <row r="444" spans="1:6" ht="51" x14ac:dyDescent="0.2">
      <c r="A444" s="4" t="s">
        <v>526</v>
      </c>
      <c r="B444" s="5" t="s">
        <v>527</v>
      </c>
      <c r="C444" s="7">
        <v>50000</v>
      </c>
      <c r="D444" s="7"/>
      <c r="E444" s="42">
        <v>0</v>
      </c>
    </row>
    <row r="445" spans="1:6" ht="51" x14ac:dyDescent="0.2">
      <c r="A445" s="4" t="s">
        <v>864</v>
      </c>
      <c r="B445" s="5" t="s">
        <v>881</v>
      </c>
      <c r="C445" s="7">
        <v>0</v>
      </c>
      <c r="D445" s="7"/>
      <c r="E445" s="42">
        <v>0</v>
      </c>
    </row>
    <row r="446" spans="1:6" ht="63.75" x14ac:dyDescent="0.2">
      <c r="A446" s="4" t="s">
        <v>865</v>
      </c>
      <c r="B446" s="5" t="s">
        <v>882</v>
      </c>
      <c r="C446" s="7">
        <v>0</v>
      </c>
      <c r="D446" s="7"/>
      <c r="E446" s="42">
        <v>0</v>
      </c>
      <c r="F446" s="18"/>
    </row>
    <row r="447" spans="1:6" ht="89.25" x14ac:dyDescent="0.2">
      <c r="A447" s="4" t="s">
        <v>528</v>
      </c>
      <c r="B447" s="5" t="s">
        <v>529</v>
      </c>
      <c r="C447" s="7">
        <v>0</v>
      </c>
      <c r="D447" s="7"/>
      <c r="E447" s="42">
        <v>0</v>
      </c>
      <c r="F447" s="18"/>
    </row>
    <row r="448" spans="1:6" ht="38.25" x14ac:dyDescent="0.2">
      <c r="A448" s="4" t="s">
        <v>895</v>
      </c>
      <c r="B448" s="5" t="s">
        <v>906</v>
      </c>
      <c r="C448" s="7">
        <v>1025.9885999999999</v>
      </c>
      <c r="D448" s="7"/>
      <c r="E448" s="42">
        <v>0</v>
      </c>
      <c r="F448" s="18"/>
    </row>
    <row r="449" spans="1:9" ht="51" x14ac:dyDescent="0.2">
      <c r="A449" s="4" t="s">
        <v>896</v>
      </c>
      <c r="B449" s="5" t="s">
        <v>907</v>
      </c>
      <c r="C449" s="7">
        <v>1025.9885999999999</v>
      </c>
      <c r="D449" s="7"/>
      <c r="E449" s="42">
        <v>0</v>
      </c>
      <c r="F449" s="18"/>
    </row>
    <row r="450" spans="1:9" ht="38.25" x14ac:dyDescent="0.2">
      <c r="A450" s="4" t="s">
        <v>530</v>
      </c>
      <c r="B450" s="5" t="s">
        <v>531</v>
      </c>
      <c r="C450" s="7">
        <v>192251.10141</v>
      </c>
      <c r="D450" s="7">
        <v>378818.11099999998</v>
      </c>
      <c r="E450" s="42">
        <f>C450/D450*100</f>
        <v>50.750240241285617</v>
      </c>
      <c r="F450" s="18"/>
    </row>
    <row r="451" spans="1:9" ht="38.25" x14ac:dyDescent="0.2">
      <c r="A451" s="4" t="s">
        <v>532</v>
      </c>
      <c r="B451" s="5" t="s">
        <v>533</v>
      </c>
      <c r="C451" s="7">
        <v>192251.10141</v>
      </c>
      <c r="D451" s="7">
        <v>378818.11099999998</v>
      </c>
      <c r="E451" s="42">
        <f>C451/D451*100</f>
        <v>50.750240241285617</v>
      </c>
      <c r="F451" s="18"/>
    </row>
    <row r="452" spans="1:9" ht="43.5" customHeight="1" x14ac:dyDescent="0.2">
      <c r="A452" s="4" t="s">
        <v>705</v>
      </c>
      <c r="B452" s="5" t="s">
        <v>815</v>
      </c>
      <c r="C452" s="7">
        <v>300</v>
      </c>
      <c r="D452" s="7">
        <v>0</v>
      </c>
      <c r="E452" s="42">
        <v>0</v>
      </c>
      <c r="F452" s="18"/>
    </row>
    <row r="453" spans="1:9" ht="25.5" x14ac:dyDescent="0.2">
      <c r="A453" s="4" t="s">
        <v>706</v>
      </c>
      <c r="B453" s="5" t="s">
        <v>816</v>
      </c>
      <c r="C453" s="7">
        <v>300</v>
      </c>
      <c r="D453" s="7">
        <v>0</v>
      </c>
      <c r="E453" s="42">
        <v>0</v>
      </c>
    </row>
    <row r="454" spans="1:9" ht="38.25" x14ac:dyDescent="0.2">
      <c r="A454" s="4" t="s">
        <v>534</v>
      </c>
      <c r="B454" s="5" t="s">
        <v>535</v>
      </c>
      <c r="C454" s="7">
        <v>406.58398</v>
      </c>
      <c r="D454" s="7">
        <v>0</v>
      </c>
      <c r="E454" s="42">
        <v>0</v>
      </c>
    </row>
    <row r="455" spans="1:9" ht="51" x14ac:dyDescent="0.2">
      <c r="A455" s="4" t="s">
        <v>536</v>
      </c>
      <c r="B455" s="5" t="s">
        <v>537</v>
      </c>
      <c r="C455" s="7">
        <v>406.58398</v>
      </c>
      <c r="D455" s="7">
        <v>0</v>
      </c>
      <c r="E455" s="42">
        <v>0</v>
      </c>
    </row>
    <row r="456" spans="1:9" s="15" customFormat="1" ht="25.5" x14ac:dyDescent="0.2">
      <c r="A456" s="4" t="s">
        <v>866</v>
      </c>
      <c r="B456" s="5" t="s">
        <v>883</v>
      </c>
      <c r="C456" s="7">
        <v>379175.50001000002</v>
      </c>
      <c r="D456" s="7">
        <v>0</v>
      </c>
      <c r="E456" s="42">
        <v>0</v>
      </c>
      <c r="I456" s="11"/>
    </row>
    <row r="457" spans="1:9" ht="25.5" x14ac:dyDescent="0.2">
      <c r="A457" s="4" t="s">
        <v>867</v>
      </c>
      <c r="B457" s="5" t="s">
        <v>884</v>
      </c>
      <c r="C457" s="7">
        <v>379175.50001000002</v>
      </c>
      <c r="D457" s="7">
        <v>0</v>
      </c>
      <c r="E457" s="42">
        <v>0</v>
      </c>
    </row>
    <row r="458" spans="1:9" x14ac:dyDescent="0.2">
      <c r="A458" s="4" t="s">
        <v>538</v>
      </c>
      <c r="B458" s="5" t="s">
        <v>539</v>
      </c>
      <c r="C458" s="7">
        <v>0</v>
      </c>
      <c r="D458" s="7">
        <v>0</v>
      </c>
      <c r="E458" s="42">
        <v>0</v>
      </c>
    </row>
    <row r="459" spans="1:9" ht="25.5" x14ac:dyDescent="0.2">
      <c r="A459" s="4" t="s">
        <v>540</v>
      </c>
      <c r="B459" s="5" t="s">
        <v>541</v>
      </c>
      <c r="C459" s="7">
        <v>0</v>
      </c>
      <c r="D459" s="7">
        <v>0</v>
      </c>
      <c r="E459" s="42">
        <v>0</v>
      </c>
      <c r="I459" s="15"/>
    </row>
    <row r="460" spans="1:9" ht="25.5" x14ac:dyDescent="0.2">
      <c r="A460" s="2" t="s">
        <v>542</v>
      </c>
      <c r="B460" s="3" t="s">
        <v>543</v>
      </c>
      <c r="C460" s="6">
        <v>190583.79863999999</v>
      </c>
      <c r="D460" s="6">
        <v>0</v>
      </c>
      <c r="E460" s="41">
        <v>0</v>
      </c>
    </row>
    <row r="461" spans="1:9" ht="31.5" customHeight="1" x14ac:dyDescent="0.2">
      <c r="A461" s="4" t="s">
        <v>544</v>
      </c>
      <c r="B461" s="5" t="s">
        <v>545</v>
      </c>
      <c r="C461" s="7">
        <v>190583.79863999999</v>
      </c>
      <c r="D461" s="7">
        <v>0</v>
      </c>
      <c r="E461" s="42">
        <v>0</v>
      </c>
    </row>
    <row r="462" spans="1:9" ht="76.5" x14ac:dyDescent="0.2">
      <c r="A462" s="4" t="s">
        <v>546</v>
      </c>
      <c r="B462" s="5" t="s">
        <v>547</v>
      </c>
      <c r="C462" s="7">
        <v>190583.79863999999</v>
      </c>
      <c r="D462" s="7">
        <v>0</v>
      </c>
      <c r="E462" s="42">
        <v>0</v>
      </c>
    </row>
    <row r="463" spans="1:9" ht="25.5" x14ac:dyDescent="0.2">
      <c r="A463" s="2" t="s">
        <v>998</v>
      </c>
      <c r="B463" s="3" t="s">
        <v>999</v>
      </c>
      <c r="C463" s="6"/>
      <c r="D463" s="6">
        <v>-109.486</v>
      </c>
      <c r="E463" s="41"/>
    </row>
    <row r="464" spans="1:9" ht="26.25" x14ac:dyDescent="0.25">
      <c r="A464" s="4" t="s">
        <v>1000</v>
      </c>
      <c r="B464" s="26" t="s">
        <v>1001</v>
      </c>
      <c r="C464" s="7"/>
      <c r="D464" s="7">
        <v>-109.486</v>
      </c>
      <c r="E464" s="42"/>
    </row>
    <row r="465" spans="1:5" ht="26.25" x14ac:dyDescent="0.25">
      <c r="A465" s="4" t="s">
        <v>1002</v>
      </c>
      <c r="B465" s="26" t="s">
        <v>1003</v>
      </c>
      <c r="C465" s="7"/>
      <c r="D465" s="7">
        <v>-109.486</v>
      </c>
      <c r="E465" s="42"/>
    </row>
    <row r="466" spans="1:5" x14ac:dyDescent="0.2">
      <c r="A466" s="2" t="s">
        <v>909</v>
      </c>
      <c r="B466" s="3" t="s">
        <v>910</v>
      </c>
      <c r="C466" s="6">
        <v>200</v>
      </c>
      <c r="D466" s="6">
        <v>247</v>
      </c>
      <c r="E466" s="41">
        <f>C466/D466*100</f>
        <v>80.97165991902834</v>
      </c>
    </row>
    <row r="467" spans="1:5" x14ac:dyDescent="0.2">
      <c r="A467" s="4" t="s">
        <v>911</v>
      </c>
      <c r="B467" s="5" t="s">
        <v>912</v>
      </c>
      <c r="C467" s="7">
        <v>200</v>
      </c>
      <c r="D467" s="7">
        <v>247</v>
      </c>
      <c r="E467" s="42">
        <f>C467/D467*100</f>
        <v>80.97165991902834</v>
      </c>
    </row>
    <row r="468" spans="1:5" x14ac:dyDescent="0.2">
      <c r="A468" s="4" t="s">
        <v>911</v>
      </c>
      <c r="B468" s="5" t="s">
        <v>913</v>
      </c>
      <c r="C468" s="7">
        <v>200</v>
      </c>
      <c r="D468" s="7">
        <v>247</v>
      </c>
      <c r="E468" s="42">
        <f>C468/D468*100</f>
        <v>80.97165991902834</v>
      </c>
    </row>
    <row r="469" spans="1:5" ht="56.25" customHeight="1" x14ac:dyDescent="0.2">
      <c r="A469" s="4" t="s">
        <v>548</v>
      </c>
      <c r="B469" s="5" t="s">
        <v>549</v>
      </c>
      <c r="C469" s="7">
        <v>57119.589</v>
      </c>
      <c r="D469" s="7">
        <v>144605.18875</v>
      </c>
      <c r="E469" s="42">
        <f>C469/D469*100</f>
        <v>39.500373045915339</v>
      </c>
    </row>
    <row r="470" spans="1:5" ht="51" x14ac:dyDescent="0.2">
      <c r="A470" s="4" t="s">
        <v>550</v>
      </c>
      <c r="B470" s="5" t="s">
        <v>551</v>
      </c>
      <c r="C470" s="7">
        <v>57119.589</v>
      </c>
      <c r="D470" s="7">
        <v>144605.18875</v>
      </c>
      <c r="E470" s="42">
        <f>C470/D470*100</f>
        <v>39.500373045915339</v>
      </c>
    </row>
    <row r="471" spans="1:5" ht="51" x14ac:dyDescent="0.2">
      <c r="A471" s="4" t="s">
        <v>552</v>
      </c>
      <c r="B471" s="5" t="s">
        <v>553</v>
      </c>
      <c r="C471" s="7">
        <v>57119.589</v>
      </c>
      <c r="D471" s="7">
        <v>144605.18875</v>
      </c>
      <c r="E471" s="42">
        <f>C471/D471*100</f>
        <v>39.500373045915339</v>
      </c>
    </row>
    <row r="472" spans="1:5" ht="25.5" x14ac:dyDescent="0.2">
      <c r="A472" s="4" t="s">
        <v>554</v>
      </c>
      <c r="B472" s="5" t="s">
        <v>555</v>
      </c>
      <c r="C472" s="7">
        <v>17008.40897</v>
      </c>
      <c r="D472" s="7">
        <v>71346.356339999998</v>
      </c>
      <c r="E472" s="42">
        <f>C472/D472*100</f>
        <v>23.839211758686989</v>
      </c>
    </row>
    <row r="473" spans="1:5" ht="25.5" x14ac:dyDescent="0.2">
      <c r="A473" s="4" t="s">
        <v>556</v>
      </c>
      <c r="B473" s="5" t="s">
        <v>557</v>
      </c>
      <c r="C473" s="7">
        <v>16637.68145</v>
      </c>
      <c r="D473" s="7">
        <v>25653.122449999999</v>
      </c>
      <c r="E473" s="42">
        <f>C473/D473*100</f>
        <v>64.85636001008524</v>
      </c>
    </row>
    <row r="474" spans="1:5" ht="25.5" x14ac:dyDescent="0.2">
      <c r="A474" s="4" t="s">
        <v>868</v>
      </c>
      <c r="B474" s="5" t="s">
        <v>885</v>
      </c>
      <c r="C474" s="7">
        <v>32</v>
      </c>
      <c r="D474" s="7">
        <v>20</v>
      </c>
      <c r="E474" s="42">
        <f>C474/D474*100</f>
        <v>160</v>
      </c>
    </row>
    <row r="475" spans="1:5" ht="25.5" x14ac:dyDescent="0.2">
      <c r="A475" s="4" t="s">
        <v>558</v>
      </c>
      <c r="B475" s="5" t="s">
        <v>559</v>
      </c>
      <c r="C475" s="7">
        <v>338.72752000000003</v>
      </c>
      <c r="D475" s="7">
        <v>45673.233890000003</v>
      </c>
      <c r="E475" s="42">
        <f>C475/D475*100</f>
        <v>0.74163244235298886</v>
      </c>
    </row>
    <row r="476" spans="1:5" ht="51" x14ac:dyDescent="0.2">
      <c r="A476" s="4" t="s">
        <v>560</v>
      </c>
      <c r="B476" s="5" t="s">
        <v>561</v>
      </c>
      <c r="C476" s="7">
        <v>77.306690000000003</v>
      </c>
      <c r="D476" s="7">
        <v>14.473459999999999</v>
      </c>
      <c r="E476" s="42" t="s">
        <v>914</v>
      </c>
    </row>
    <row r="477" spans="1:5" ht="51.75" x14ac:dyDescent="0.25">
      <c r="A477" s="4" t="s">
        <v>1004</v>
      </c>
      <c r="B477" s="26" t="s">
        <v>1005</v>
      </c>
      <c r="C477" s="7">
        <v>0</v>
      </c>
      <c r="D477" s="7">
        <v>6.3570000000000002E-2</v>
      </c>
      <c r="E477" s="42">
        <f>C477/D477*100</f>
        <v>0</v>
      </c>
    </row>
    <row r="478" spans="1:5" ht="51.75" x14ac:dyDescent="0.25">
      <c r="A478" s="4" t="s">
        <v>1006</v>
      </c>
      <c r="B478" s="26" t="s">
        <v>1007</v>
      </c>
      <c r="C478" s="7"/>
      <c r="D478" s="7">
        <v>76.924390000000002</v>
      </c>
      <c r="E478" s="42"/>
    </row>
    <row r="479" spans="1:5" ht="51" x14ac:dyDescent="0.2">
      <c r="A479" s="4" t="s">
        <v>961</v>
      </c>
      <c r="B479" s="5" t="s">
        <v>967</v>
      </c>
      <c r="C479" s="7">
        <v>442.57772999999997</v>
      </c>
      <c r="D479" s="7">
        <v>0</v>
      </c>
      <c r="E479" s="42">
        <v>0</v>
      </c>
    </row>
    <row r="480" spans="1:5" ht="39" x14ac:dyDescent="0.25">
      <c r="A480" s="4" t="s">
        <v>1008</v>
      </c>
      <c r="B480" s="26" t="s">
        <v>1009</v>
      </c>
      <c r="C480" s="7">
        <v>0</v>
      </c>
      <c r="D480" s="7">
        <v>2937.0419999999999</v>
      </c>
      <c r="E480" s="42">
        <f>C480/D480*100</f>
        <v>0</v>
      </c>
    </row>
    <row r="481" spans="1:5" ht="38.25" x14ac:dyDescent="0.2">
      <c r="A481" s="4" t="s">
        <v>562</v>
      </c>
      <c r="B481" s="5" t="s">
        <v>563</v>
      </c>
      <c r="C481" s="7">
        <v>39591.295610000001</v>
      </c>
      <c r="D481" s="7">
        <v>70230.328989999995</v>
      </c>
      <c r="E481" s="42">
        <f>C481/D481*100</f>
        <v>56.373501561750274</v>
      </c>
    </row>
    <row r="482" spans="1:5" ht="38.25" x14ac:dyDescent="0.2">
      <c r="A482" s="2" t="s">
        <v>564</v>
      </c>
      <c r="B482" s="3" t="s">
        <v>565</v>
      </c>
      <c r="C482" s="6">
        <v>-22010.837370000001</v>
      </c>
      <c r="D482" s="6">
        <v>-247609.58715000001</v>
      </c>
      <c r="E482" s="41">
        <f>C482/D482*100</f>
        <v>8.8893316383044585</v>
      </c>
    </row>
    <row r="483" spans="1:5" ht="38.25" x14ac:dyDescent="0.2">
      <c r="A483" s="4" t="s">
        <v>566</v>
      </c>
      <c r="B483" s="5" t="s">
        <v>567</v>
      </c>
      <c r="C483" s="7">
        <v>-22010.837370000001</v>
      </c>
      <c r="D483" s="7">
        <v>-247609.58715000001</v>
      </c>
      <c r="E483" s="42">
        <f>C483/D483*100</f>
        <v>8.8893316383044585</v>
      </c>
    </row>
    <row r="484" spans="1:5" ht="38.25" x14ac:dyDescent="0.2">
      <c r="A484" s="4" t="s">
        <v>568</v>
      </c>
      <c r="B484" s="5" t="s">
        <v>569</v>
      </c>
      <c r="C484" s="7">
        <v>-1.2</v>
      </c>
      <c r="D484" s="7"/>
      <c r="E484" s="42">
        <v>0</v>
      </c>
    </row>
    <row r="485" spans="1:5" ht="38.25" x14ac:dyDescent="0.2">
      <c r="A485" s="4" t="s">
        <v>570</v>
      </c>
      <c r="B485" s="5" t="s">
        <v>571</v>
      </c>
      <c r="C485" s="7">
        <v>-363.17995999999999</v>
      </c>
      <c r="D485" s="7"/>
      <c r="E485" s="42">
        <v>0</v>
      </c>
    </row>
    <row r="486" spans="1:5" ht="38.25" x14ac:dyDescent="0.2">
      <c r="A486" s="4" t="s">
        <v>572</v>
      </c>
      <c r="B486" s="5" t="s">
        <v>573</v>
      </c>
      <c r="C486" s="7">
        <v>-9.13828</v>
      </c>
      <c r="D486" s="7"/>
      <c r="E486" s="42">
        <v>0</v>
      </c>
    </row>
    <row r="487" spans="1:5" ht="25.5" x14ac:dyDescent="0.2">
      <c r="A487" s="4" t="s">
        <v>574</v>
      </c>
      <c r="B487" s="5" t="s">
        <v>575</v>
      </c>
      <c r="C487" s="7">
        <v>-78.445899999999995</v>
      </c>
      <c r="D487" s="7"/>
      <c r="E487" s="42">
        <v>0</v>
      </c>
    </row>
    <row r="488" spans="1:5" ht="25.5" x14ac:dyDescent="0.2">
      <c r="A488" s="4" t="s">
        <v>576</v>
      </c>
      <c r="B488" s="5" t="s">
        <v>577</v>
      </c>
      <c r="C488" s="7">
        <v>-22.515000000000001</v>
      </c>
      <c r="D488" s="7"/>
      <c r="E488" s="42">
        <v>0</v>
      </c>
    </row>
    <row r="489" spans="1:5" ht="38.25" x14ac:dyDescent="0.2">
      <c r="A489" s="4" t="s">
        <v>610</v>
      </c>
      <c r="B489" s="5" t="s">
        <v>611</v>
      </c>
      <c r="C489" s="7">
        <v>-134.64995999999999</v>
      </c>
      <c r="D489" s="23"/>
      <c r="E489" s="42">
        <v>0</v>
      </c>
    </row>
    <row r="490" spans="1:5" ht="38.25" x14ac:dyDescent="0.2">
      <c r="A490" s="4" t="s">
        <v>578</v>
      </c>
      <c r="B490" s="5" t="s">
        <v>579</v>
      </c>
      <c r="C490" s="7">
        <v>-23.7423</v>
      </c>
      <c r="D490" s="7"/>
      <c r="E490" s="42">
        <v>0</v>
      </c>
    </row>
    <row r="491" spans="1:5" ht="38.25" x14ac:dyDescent="0.2">
      <c r="A491" s="4" t="s">
        <v>580</v>
      </c>
      <c r="B491" s="5" t="s">
        <v>581</v>
      </c>
      <c r="C491" s="7">
        <v>-223.23026999999999</v>
      </c>
      <c r="D491" s="7"/>
      <c r="E491" s="42">
        <v>0</v>
      </c>
    </row>
    <row r="492" spans="1:5" ht="63.75" x14ac:dyDescent="0.2">
      <c r="A492" s="4" t="s">
        <v>707</v>
      </c>
      <c r="B492" s="5" t="s">
        <v>817</v>
      </c>
      <c r="C492" s="7">
        <v>-2.0000000000000002E-5</v>
      </c>
      <c r="D492" s="7"/>
      <c r="E492" s="42">
        <v>0</v>
      </c>
    </row>
    <row r="493" spans="1:5" ht="38.25" x14ac:dyDescent="0.2">
      <c r="A493" s="4" t="s">
        <v>829</v>
      </c>
      <c r="B493" s="5" t="s">
        <v>841</v>
      </c>
      <c r="C493" s="7">
        <v>-11.65929</v>
      </c>
      <c r="D493" s="7"/>
      <c r="E493" s="42">
        <v>0</v>
      </c>
    </row>
    <row r="494" spans="1:5" ht="38.25" x14ac:dyDescent="0.2">
      <c r="A494" s="4" t="s">
        <v>830</v>
      </c>
      <c r="B494" s="5" t="s">
        <v>842</v>
      </c>
      <c r="C494" s="7">
        <v>-233.57488000000001</v>
      </c>
      <c r="D494" s="7"/>
      <c r="E494" s="42">
        <v>0</v>
      </c>
    </row>
    <row r="495" spans="1:5" ht="38.25" x14ac:dyDescent="0.2">
      <c r="A495" s="4" t="s">
        <v>572</v>
      </c>
      <c r="B495" s="5" t="s">
        <v>818</v>
      </c>
      <c r="C495" s="7">
        <v>-842.10660999999993</v>
      </c>
      <c r="D495" s="7"/>
      <c r="E495" s="42">
        <v>0</v>
      </c>
    </row>
    <row r="496" spans="1:5" ht="38.25" x14ac:dyDescent="0.2">
      <c r="A496" s="4" t="s">
        <v>582</v>
      </c>
      <c r="B496" s="5" t="s">
        <v>583</v>
      </c>
      <c r="C496" s="7">
        <v>-213.87106</v>
      </c>
      <c r="D496" s="7"/>
      <c r="E496" s="42">
        <v>0</v>
      </c>
    </row>
    <row r="497" spans="1:9" ht="76.5" x14ac:dyDescent="0.2">
      <c r="A497" s="4" t="s">
        <v>708</v>
      </c>
      <c r="B497" s="5" t="s">
        <v>819</v>
      </c>
      <c r="C497" s="7">
        <v>-26.983919999999998</v>
      </c>
      <c r="D497" s="7"/>
      <c r="E497" s="42">
        <v>0</v>
      </c>
    </row>
    <row r="498" spans="1:9" ht="76.5" x14ac:dyDescent="0.2">
      <c r="A498" s="4" t="s">
        <v>709</v>
      </c>
      <c r="B498" s="5" t="s">
        <v>584</v>
      </c>
      <c r="C498" s="7">
        <v>-59.722850000000001</v>
      </c>
      <c r="D498" s="7"/>
      <c r="E498" s="42">
        <v>0</v>
      </c>
    </row>
    <row r="499" spans="1:9" s="15" customFormat="1" ht="51" x14ac:dyDescent="0.2">
      <c r="A499" s="4" t="s">
        <v>585</v>
      </c>
      <c r="B499" s="5" t="s">
        <v>586</v>
      </c>
      <c r="C499" s="7">
        <v>-9.48949</v>
      </c>
      <c r="D499" s="7"/>
      <c r="E499" s="42">
        <v>0</v>
      </c>
      <c r="I499" s="11"/>
    </row>
    <row r="500" spans="1:9" s="15" customFormat="1" ht="51" x14ac:dyDescent="0.2">
      <c r="A500" s="4" t="s">
        <v>587</v>
      </c>
      <c r="B500" s="5" t="s">
        <v>588</v>
      </c>
      <c r="C500" s="7">
        <v>-60.048639999999999</v>
      </c>
      <c r="D500" s="7"/>
      <c r="E500" s="42">
        <v>0</v>
      </c>
      <c r="I500" s="11"/>
    </row>
    <row r="501" spans="1:9" s="15" customFormat="1" ht="25.5" x14ac:dyDescent="0.2">
      <c r="A501" s="4" t="s">
        <v>589</v>
      </c>
      <c r="B501" s="5" t="s">
        <v>590</v>
      </c>
      <c r="C501" s="7">
        <v>-5936.7741599999999</v>
      </c>
      <c r="D501" s="7"/>
      <c r="E501" s="42">
        <v>0</v>
      </c>
      <c r="I501" s="11"/>
    </row>
    <row r="502" spans="1:9" s="15" customFormat="1" ht="51" x14ac:dyDescent="0.2">
      <c r="A502" s="4" t="s">
        <v>591</v>
      </c>
      <c r="B502" s="5" t="s">
        <v>592</v>
      </c>
      <c r="C502" s="7">
        <v>-205.33678</v>
      </c>
      <c r="D502" s="7"/>
      <c r="E502" s="42">
        <v>0</v>
      </c>
      <c r="I502" s="11"/>
    </row>
    <row r="503" spans="1:9" ht="89.25" x14ac:dyDescent="0.2">
      <c r="A503" s="4" t="s">
        <v>710</v>
      </c>
      <c r="B503" s="5" t="s">
        <v>593</v>
      </c>
      <c r="C503" s="7">
        <v>-248.62374</v>
      </c>
      <c r="D503" s="7"/>
      <c r="E503" s="42">
        <v>0</v>
      </c>
    </row>
    <row r="504" spans="1:9" ht="38.25" x14ac:dyDescent="0.2">
      <c r="A504" s="4" t="s">
        <v>711</v>
      </c>
      <c r="B504" s="5" t="s">
        <v>820</v>
      </c>
      <c r="C504" s="7">
        <v>-52.482140000000001</v>
      </c>
      <c r="D504" s="7"/>
      <c r="E504" s="42">
        <v>0</v>
      </c>
    </row>
    <row r="505" spans="1:9" x14ac:dyDescent="0.2">
      <c r="A505" s="4" t="s">
        <v>594</v>
      </c>
      <c r="B505" s="5" t="s">
        <v>595</v>
      </c>
      <c r="C505" s="7">
        <v>-1483.8670900000002</v>
      </c>
      <c r="D505" s="7"/>
      <c r="E505" s="42">
        <v>0</v>
      </c>
      <c r="I505" s="15"/>
    </row>
    <row r="506" spans="1:9" ht="25.5" x14ac:dyDescent="0.2">
      <c r="A506" s="4" t="s">
        <v>897</v>
      </c>
      <c r="B506" s="5" t="s">
        <v>908</v>
      </c>
      <c r="C506" s="7">
        <v>-35.781750000000002</v>
      </c>
      <c r="D506" s="7"/>
      <c r="E506" s="42">
        <v>0</v>
      </c>
    </row>
    <row r="507" spans="1:9" ht="25.5" x14ac:dyDescent="0.2">
      <c r="A507" s="4" t="s">
        <v>603</v>
      </c>
      <c r="B507" s="5" t="s">
        <v>609</v>
      </c>
      <c r="C507" s="7">
        <v>-4180.3838100000003</v>
      </c>
      <c r="D507" s="7"/>
      <c r="E507" s="42">
        <v>0</v>
      </c>
    </row>
    <row r="508" spans="1:9" s="15" customFormat="1" ht="51" x14ac:dyDescent="0.2">
      <c r="A508" s="4" t="s">
        <v>962</v>
      </c>
      <c r="B508" s="5" t="s">
        <v>968</v>
      </c>
      <c r="C508" s="7">
        <v>-372.69703999999996</v>
      </c>
      <c r="D508" s="7"/>
      <c r="E508" s="42">
        <v>0</v>
      </c>
      <c r="I508" s="11"/>
    </row>
    <row r="509" spans="1:9" ht="89.25" x14ac:dyDescent="0.2">
      <c r="A509" s="4" t="s">
        <v>869</v>
      </c>
      <c r="B509" s="5" t="s">
        <v>886</v>
      </c>
      <c r="C509" s="7">
        <v>-0.53946000000000005</v>
      </c>
      <c r="D509" s="7"/>
      <c r="E509" s="42">
        <v>0</v>
      </c>
    </row>
    <row r="510" spans="1:9" ht="38.25" x14ac:dyDescent="0.2">
      <c r="A510" s="4" t="s">
        <v>712</v>
      </c>
      <c r="B510" s="5" t="s">
        <v>821</v>
      </c>
      <c r="C510" s="7">
        <v>-6237.77</v>
      </c>
      <c r="D510" s="7"/>
      <c r="E510" s="42">
        <v>0</v>
      </c>
    </row>
    <row r="511" spans="1:9" ht="38.25" x14ac:dyDescent="0.2">
      <c r="A511" s="4" t="s">
        <v>596</v>
      </c>
      <c r="B511" s="5" t="s">
        <v>597</v>
      </c>
      <c r="C511" s="7">
        <v>-513.11172999999997</v>
      </c>
      <c r="D511" s="7"/>
      <c r="E511" s="42">
        <v>0</v>
      </c>
      <c r="I511" s="15"/>
    </row>
    <row r="512" spans="1:9" ht="38.25" x14ac:dyDescent="0.2">
      <c r="A512" s="4" t="s">
        <v>598</v>
      </c>
      <c r="B512" s="5" t="s">
        <v>599</v>
      </c>
      <c r="C512" s="7">
        <v>-429.91123999999996</v>
      </c>
      <c r="D512" s="7"/>
      <c r="E512" s="42">
        <v>0</v>
      </c>
    </row>
  </sheetData>
  <autoFilter ref="A6:E512"/>
  <mergeCells count="6">
    <mergeCell ref="A1:C1"/>
    <mergeCell ref="C4:C5"/>
    <mergeCell ref="D4:D5"/>
    <mergeCell ref="A4:A5"/>
    <mergeCell ref="B4:B5"/>
    <mergeCell ref="E4:E5"/>
  </mergeCells>
  <printOptions gridLinesSet="0"/>
  <pageMargins left="0.39370078740157483" right="0.39370078740157483" top="0.39370078740157483" bottom="0.39370078740157483" header="0" footer="0"/>
  <pageSetup paperSize="9" scale="90" fitToHeight="0" pageOrder="overThenDown" orientation="landscape"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2</vt:i4>
      </vt:variant>
    </vt:vector>
  </HeadingPairs>
  <TitlesOfParts>
    <vt:vector size="3" baseType="lpstr">
      <vt:lpstr>01.07.2020</vt:lpstr>
      <vt:lpstr>'01.07.2020'!Заголовки_для_печати</vt:lpstr>
      <vt:lpstr>'01.07.2020'!Область_печати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Shushakov</dc:creator>
  <cp:lastModifiedBy>Чижова Елена Анатольевна</cp:lastModifiedBy>
  <cp:lastPrinted>2020-07-21T08:23:01Z</cp:lastPrinted>
  <dcterms:created xsi:type="dcterms:W3CDTF">1999-06-18T11:49:53Z</dcterms:created>
  <dcterms:modified xsi:type="dcterms:W3CDTF">2020-07-21T08:23:14Z</dcterms:modified>
</cp:coreProperties>
</file>