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0 год\Промежуточная отчетность\"/>
    </mc:Choice>
  </mc:AlternateContent>
  <bookViews>
    <workbookView xWindow="0" yWindow="1485" windowWidth="11805" windowHeight="5025"/>
  </bookViews>
  <sheets>
    <sheet name="01.04.2020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'01.04.2020'!$A$6:$E$83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'01.04.2020'!$6:$6</definedName>
    <definedName name="_xlnm.Print_Area" localSheetId="0">'01.04.2020'!$A$1:$E$83</definedName>
  </definedNames>
  <calcPr calcId="162913"/>
</workbook>
</file>

<file path=xl/calcChain.xml><?xml version="1.0" encoding="utf-8"?>
<calcChain xmlns="http://schemas.openxmlformats.org/spreadsheetml/2006/main">
  <c r="E7" i="14" l="1"/>
  <c r="E8" i="14"/>
  <c r="E9" i="14"/>
  <c r="E10" i="14"/>
  <c r="E11" i="14"/>
  <c r="E12" i="14"/>
  <c r="E13" i="14"/>
  <c r="E14" i="14"/>
  <c r="E15" i="14"/>
  <c r="E17" i="14"/>
  <c r="E18" i="14"/>
  <c r="E19" i="14"/>
  <c r="E20" i="14"/>
  <c r="E21" i="14"/>
  <c r="E22" i="14"/>
  <c r="E23" i="14"/>
  <c r="E25" i="14"/>
  <c r="E26" i="14"/>
  <c r="E27" i="14"/>
  <c r="E28" i="14"/>
  <c r="E30" i="14"/>
  <c r="E33" i="14"/>
  <c r="E34" i="14"/>
  <c r="E35" i="14"/>
  <c r="E37" i="14"/>
  <c r="E38" i="14"/>
  <c r="E39" i="14"/>
  <c r="E40" i="14"/>
  <c r="E41" i="14"/>
  <c r="E42" i="14"/>
  <c r="E43" i="14"/>
  <c r="E44" i="14"/>
  <c r="E45" i="14"/>
  <c r="E46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8" i="14"/>
  <c r="E79" i="14"/>
  <c r="E80" i="14"/>
  <c r="E81" i="14"/>
  <c r="E82" i="14"/>
</calcChain>
</file>

<file path=xl/sharedStrings.xml><?xml version="1.0" encoding="utf-8"?>
<sst xmlns="http://schemas.openxmlformats.org/spreadsheetml/2006/main" count="165" uniqueCount="161">
  <si>
    <t>Наименование показателя</t>
  </si>
  <si>
    <t>Код по бюджетной классификации</t>
  </si>
  <si>
    <t>Темп роста поступлений к аналогичному периоду прошлого года, %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</si>
  <si>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</si>
  <si>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</si>
  <si>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</si>
  <si>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</si>
  <si>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</si>
  <si>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</si>
  <si>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</si>
  <si>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</si>
  <si>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</si>
  <si>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</si>
  <si>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</si>
  <si>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</si>
  <si>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</si>
  <si>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</si>
  <si>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</si>
  <si>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</si>
  <si>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</si>
  <si>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</si>
  <si>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</si>
  <si>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</si>
  <si>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</si>
  <si>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</si>
  <si>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</si>
  <si>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</si>
  <si>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</si>
  <si>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</si>
  <si>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</si>
  <si>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</si>
  <si>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</si>
  <si>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</si>
  <si>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</si>
  <si>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</si>
  <si>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</si>
  <si>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</si>
  <si>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</si>
  <si>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</si>
  <si>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</si>
  <si>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</si>
  <si>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</si>
  <si>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</si>
  <si>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</si>
  <si>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</si>
  <si>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</si>
  <si>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</si>
  <si>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</si>
  <si>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</si>
  <si>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</si>
  <si>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</si>
  <si>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</si>
  <si>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</si>
  <si>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</si>
  <si>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</si>
  <si>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</si>
  <si>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</si>
  <si>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</si>
  <si>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</si>
  <si>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</si>
  <si>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</si>
  <si>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</si>
  <si>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</si>
  <si>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</si>
  <si>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</si>
  <si>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</si>
  <si>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</si>
  <si>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</si>
  <si>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</si>
  <si>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</si>
  <si>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</si>
  <si>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</si>
  <si>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</si>
  <si>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</si>
  <si>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</si>
  <si>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</si>
  <si>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</si>
  <si>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</si>
  <si>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</si>
  <si>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</si>
  <si>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</si>
  <si>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</si>
  <si>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</si>
  <si>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</si>
  <si>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</si>
  <si>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</si>
  <si>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</si>
  <si>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</si>
  <si>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</si>
  <si>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</si>
  <si>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</si>
  <si>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</si>
  <si>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</si>
  <si>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</si>
  <si>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</si>
  <si>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</si>
  <si>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</si>
  <si>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</si>
  <si>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</si>
  <si>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</si>
  <si>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</si>
  <si>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</si>
  <si>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</si>
  <si>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</si>
  <si>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</si>
  <si>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</si>
  <si>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</si>
  <si>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</si>
  <si>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</si>
  <si>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</si>
  <si>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</si>
  <si>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</si>
  <si>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</si>
  <si>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</si>
  <si>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</si>
  <si>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</si>
  <si>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</si>
  <si>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</si>
  <si>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</si>
  <si>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</si>
  <si>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</si>
  <si>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</si>
  <si>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</si>
  <si>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</si>
  <si>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</si>
  <si>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</si>
  <si>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</si>
  <si>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</si>
  <si>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</si>
  <si>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</si>
  <si>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</si>
  <si>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</si>
  <si>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</si>
  <si>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</si>
  <si>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</si>
  <si>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</si>
  <si>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</si>
  <si>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</si>
  <si>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</si>
  <si>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</si>
  <si>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</si>
  <si>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</si>
  <si>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</si>
  <si>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</si>
  <si>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</si>
  <si>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</si>
  <si>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</si>
  <si>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</si>
  <si>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</si>
  <si>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</si>
  <si>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</si>
  <si>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</si>
  <si>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</si>
  <si>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</si>
  <si>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х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</si>
  <si>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</si>
  <si>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</si>
  <si>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св.200</t>
  </si>
  <si>
    <t>Исполнено
на 01.04.2020, тыс. руб.</t>
  </si>
  <si>
    <t>Факт за аналогичный период прошлого года,тыс. руб.</t>
  </si>
  <si>
    <t>Ежеквартальные аналитические данные о расходах областного бюджета Тверской области по разделам и подразделам классификации расходов бюджетов за первый квартал 2020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</si>
</sst>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9" x14ac:knownFonts="1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7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wrapText="1" indent="2"/>
    </xf>
    <xf numFmtId="49" fontId="8" fillId="0" borderId="4" xfId="0" applyNumberFormat="1" applyFont="1" applyFill="1" applyBorder="1" applyAlignment="1">
      <alignment horizontal="center" shrinkToFit="1"/>
    </xf>
    <xf numFmtId="164" fontId="8" fillId="0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wrapText="1" indent="2"/>
    </xf>
    <xf numFmtId="49" fontId="6" fillId="0" borderId="4" xfId="0" applyNumberFormat="1" applyFont="1" applyFill="1" applyBorder="1" applyAlignment="1">
      <alignment horizontal="center" shrinkToFit="1"/>
    </xf>
    <xf numFmtId="164" fontId="6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84"/>
  <sheetViews>
    <sheetView showGridLines="0" showZeros="0" tabSelected="1" view="pageBreakPreview" zoomScale="90" zoomScaleNormal="90" zoomScaleSheetLayoutView="90" workbookViewId="0">
      <pane ySplit="5" topLeftCell="A6" activePane="bottomLeft" state="frozen"/>
      <selection pane="bottomLeft" activeCell="I78" sqref="I78"/>
    </sheetView>
  </sheetViews>
  <sheetFormatPr defaultColWidth="9.140625" defaultRowHeight="12.75" x14ac:dyDescent="0.2"/>
  <cols>
    <col min="1" max="1" width="74" style="2" customWidth="1"/>
    <col min="2" max="2" width="22.140625" style="2" customWidth="1"/>
    <col min="3" max="3" width="17.7109375" style="2" customWidth="1"/>
    <col min="4" max="4" width="16.85546875" style="1" customWidth="1"/>
    <col min="5" max="5" width="20" style="3" customWidth="1"/>
    <col min="6" max="6" width="18.28515625" style="3" customWidth="1"/>
    <col min="7" max="16384" width="9.140625" style="3"/>
  </cols>
  <sheetData>
    <row r="1" spans="1:5" s="1" customFormat="1" ht="32.25" customHeight="1" x14ac:dyDescent="0.25">
      <c r="A1" s="6" t="s">
        <v>160</v>
      </c>
      <c r="B1" s="6"/>
      <c r="C1" s="6"/>
      <c r="D1" s="6"/>
      <c r="E1" s="6"/>
    </row>
    <row r="2" spans="1:5" ht="15.75" x14ac:dyDescent="0.25">
      <c r="A2" s="7"/>
      <c r="B2" s="7"/>
      <c r="C2" s="7"/>
      <c r="D2" s="8"/>
      <c r="E2" s="9"/>
    </row>
    <row r="3" spans="1:5" ht="15.75" x14ac:dyDescent="0.25">
      <c r="A3" s="10"/>
      <c r="B3" s="11"/>
      <c r="C3" s="11"/>
      <c r="D3" s="12"/>
      <c r="E3" s="13"/>
    </row>
    <row r="4" spans="1:5" ht="12.75" customHeight="1" x14ac:dyDescent="0.2">
      <c r="A4" s="14" t="s">
        <v>0</v>
      </c>
      <c r="B4" s="14" t="s">
        <v>1</v>
      </c>
      <c r="C4" s="15" t="s">
        <v>158</v>
      </c>
      <c r="D4" s="16" t="s">
        <v>159</v>
      </c>
      <c r="E4" s="17" t="s">
        <v>2</v>
      </c>
    </row>
    <row r="5" spans="1:5" ht="84.75" customHeight="1" x14ac:dyDescent="0.2">
      <c r="A5" s="17"/>
      <c r="B5" s="17"/>
      <c r="C5" s="16"/>
      <c r="D5" s="15"/>
      <c r="E5" s="14"/>
    </row>
    <row r="6" spans="1:5" ht="15.75" x14ac:dyDescent="0.2">
      <c r="A6" s="18">
        <v>1</v>
      </c>
      <c r="B6" s="18">
        <v>2</v>
      </c>
      <c r="C6" s="18">
        <v>3</v>
      </c>
      <c r="D6" s="19">
        <v>4</v>
      </c>
      <c r="E6" s="18">
        <v>5</v>
      </c>
    </row>
    <row r="7" spans="1:5" ht="15.75" x14ac:dyDescent="0.25">
      <c r="A7" s="20" t="s">
        <v>3</v>
      </c>
      <c r="B7" s="21" t="s">
        <v>154</v>
      </c>
      <c r="C7" s="22">
        <v>12148662.960410001</v>
      </c>
      <c r="D7" s="22">
        <v>10994481.67269</v>
      </c>
      <c r="E7" s="22">
        <f>C7/D7*100</f>
        <v>110.49782356349691</v>
      </c>
    </row>
    <row r="8" spans="1:5" s="4" customFormat="1" ht="15.75" x14ac:dyDescent="0.25">
      <c r="A8" s="20" t="s">
        <v>4</v>
      </c>
      <c r="B8" s="21" t="s">
        <v>78</v>
      </c>
      <c r="C8" s="22">
        <v>464716.99969999999</v>
      </c>
      <c r="D8" s="22">
        <v>513558.84405000001</v>
      </c>
      <c r="E8" s="22">
        <f>C8/D8*100</f>
        <v>90.489533007585635</v>
      </c>
    </row>
    <row r="9" spans="1:5" ht="31.5" x14ac:dyDescent="0.25">
      <c r="A9" s="23" t="s">
        <v>5</v>
      </c>
      <c r="B9" s="24" t="s">
        <v>79</v>
      </c>
      <c r="C9" s="25">
        <v>1077.0266799999999</v>
      </c>
      <c r="D9" s="25">
        <v>1242.99028</v>
      </c>
      <c r="E9" s="25">
        <f>C9/D9*100</f>
        <v>86.648037183363968</v>
      </c>
    </row>
    <row r="10" spans="1:5" ht="47.25" x14ac:dyDescent="0.25">
      <c r="A10" s="23" t="s">
        <v>6</v>
      </c>
      <c r="B10" s="24" t="s">
        <v>80</v>
      </c>
      <c r="C10" s="25">
        <v>28826.411489999999</v>
      </c>
      <c r="D10" s="25">
        <v>28953.35497</v>
      </c>
      <c r="E10" s="25">
        <f>C10/D10*100</f>
        <v>99.561558651384146</v>
      </c>
    </row>
    <row r="11" spans="1:5" ht="47.25" x14ac:dyDescent="0.25">
      <c r="A11" s="23" t="s">
        <v>7</v>
      </c>
      <c r="B11" s="24" t="s">
        <v>81</v>
      </c>
      <c r="C11" s="25">
        <v>67590.961089999997</v>
      </c>
      <c r="D11" s="25">
        <v>73177.343250000005</v>
      </c>
      <c r="E11" s="25">
        <f>C11/D11*100</f>
        <v>92.365967508666003</v>
      </c>
    </row>
    <row r="12" spans="1:5" ht="15.75" x14ac:dyDescent="0.25">
      <c r="A12" s="23" t="s">
        <v>8</v>
      </c>
      <c r="B12" s="24" t="s">
        <v>82</v>
      </c>
      <c r="C12" s="25">
        <v>52351.266799999998</v>
      </c>
      <c r="D12" s="25">
        <v>49049.392829999997</v>
      </c>
      <c r="E12" s="25">
        <f>C12/D12*100</f>
        <v>106.73173260562866</v>
      </c>
    </row>
    <row r="13" spans="1:5" ht="31.5" x14ac:dyDescent="0.25">
      <c r="A13" s="23" t="s">
        <v>9</v>
      </c>
      <c r="B13" s="24" t="s">
        <v>83</v>
      </c>
      <c r="C13" s="25">
        <v>50495.76629</v>
      </c>
      <c r="D13" s="25">
        <v>48868.282650000001</v>
      </c>
      <c r="E13" s="25">
        <f>C13/D13*100</f>
        <v>103.33034752143064</v>
      </c>
    </row>
    <row r="14" spans="1:5" ht="15.75" x14ac:dyDescent="0.25">
      <c r="A14" s="23" t="s">
        <v>10</v>
      </c>
      <c r="B14" s="24" t="s">
        <v>84</v>
      </c>
      <c r="C14" s="25">
        <v>19177.73789</v>
      </c>
      <c r="D14" s="25">
        <v>19804.755980000002</v>
      </c>
      <c r="E14" s="25">
        <f>C14/D14*100</f>
        <v>96.834002445507522</v>
      </c>
    </row>
    <row r="15" spans="1:5" ht="15.75" x14ac:dyDescent="0.25">
      <c r="A15" s="23" t="s">
        <v>11</v>
      </c>
      <c r="B15" s="24" t="s">
        <v>85</v>
      </c>
      <c r="C15" s="25">
        <v>0</v>
      </c>
      <c r="D15" s="25">
        <v>25.92352</v>
      </c>
      <c r="E15" s="25">
        <f>C15/D15*100</f>
        <v>0</v>
      </c>
    </row>
    <row r="16" spans="1:5" s="4" customFormat="1" ht="15.75" x14ac:dyDescent="0.25">
      <c r="A16" s="23" t="s">
        <v>12</v>
      </c>
      <c r="B16" s="24" t="s">
        <v>86</v>
      </c>
      <c r="C16" s="25">
        <v>0</v>
      </c>
      <c r="D16" s="25">
        <v>0</v>
      </c>
      <c r="E16" s="25">
        <v>0</v>
      </c>
    </row>
    <row r="17" spans="1:5" ht="15.75" x14ac:dyDescent="0.25">
      <c r="A17" s="23" t="s">
        <v>13</v>
      </c>
      <c r="B17" s="24" t="s">
        <v>87</v>
      </c>
      <c r="C17" s="25">
        <v>245197.82946000001</v>
      </c>
      <c r="D17" s="25">
        <v>292436.80057000002</v>
      </c>
      <c r="E17" s="25">
        <f>C17/D17*100</f>
        <v>83.846434163578351</v>
      </c>
    </row>
    <row r="18" spans="1:5" s="4" customFormat="1" ht="15.75" x14ac:dyDescent="0.25">
      <c r="A18" s="20" t="s">
        <v>14</v>
      </c>
      <c r="B18" s="21" t="s">
        <v>88</v>
      </c>
      <c r="C18" s="22">
        <v>7130.2</v>
      </c>
      <c r="D18" s="22">
        <v>7578.4</v>
      </c>
      <c r="E18" s="22">
        <f>C18/D18*100</f>
        <v>94.085822864984692</v>
      </c>
    </row>
    <row r="19" spans="1:5" ht="15.75" x14ac:dyDescent="0.25">
      <c r="A19" s="23" t="s">
        <v>15</v>
      </c>
      <c r="B19" s="24" t="s">
        <v>89</v>
      </c>
      <c r="C19" s="25">
        <v>7130.2</v>
      </c>
      <c r="D19" s="25">
        <v>7578.4</v>
      </c>
      <c r="E19" s="25">
        <f>C19/D19*100</f>
        <v>94.085822864984692</v>
      </c>
    </row>
    <row r="20" spans="1:5" ht="31.5" x14ac:dyDescent="0.25">
      <c r="A20" s="20" t="s">
        <v>16</v>
      </c>
      <c r="B20" s="21" t="s">
        <v>90</v>
      </c>
      <c r="C20" s="22">
        <v>162103.07709999999</v>
      </c>
      <c r="D20" s="22">
        <v>143720.88969000001</v>
      </c>
      <c r="E20" s="22">
        <f>C20/D20*100</f>
        <v>112.79019873147848</v>
      </c>
    </row>
    <row r="21" spans="1:5" ht="15.75" x14ac:dyDescent="0.25">
      <c r="A21" s="23" t="s">
        <v>17</v>
      </c>
      <c r="B21" s="24" t="s">
        <v>91</v>
      </c>
      <c r="C21" s="25">
        <v>20272.65395</v>
      </c>
      <c r="D21" s="25">
        <v>18293.060829999999</v>
      </c>
      <c r="E21" s="25">
        <f>C21/D21*100</f>
        <v>110.82155216339484</v>
      </c>
    </row>
    <row r="22" spans="1:5" ht="31.5" x14ac:dyDescent="0.25">
      <c r="A22" s="23" t="s">
        <v>18</v>
      </c>
      <c r="B22" s="24" t="s">
        <v>92</v>
      </c>
      <c r="C22" s="25">
        <v>40531.92884</v>
      </c>
      <c r="D22" s="25">
        <v>27045.763769999998</v>
      </c>
      <c r="E22" s="25">
        <f>C22/D22*100</f>
        <v>149.86424190009112</v>
      </c>
    </row>
    <row r="23" spans="1:5" ht="15.75" x14ac:dyDescent="0.25">
      <c r="A23" s="23" t="s">
        <v>19</v>
      </c>
      <c r="B23" s="24" t="s">
        <v>93</v>
      </c>
      <c r="C23" s="25">
        <v>85840.443840000007</v>
      </c>
      <c r="D23" s="25">
        <v>85797.255940000003</v>
      </c>
      <c r="E23" s="25">
        <f>C23/D23*100</f>
        <v>100.05033715767111</v>
      </c>
    </row>
    <row r="24" spans="1:5" s="4" customFormat="1" ht="15.75" x14ac:dyDescent="0.25">
      <c r="A24" s="23" t="s">
        <v>20</v>
      </c>
      <c r="B24" s="24" t="s">
        <v>94</v>
      </c>
      <c r="C24" s="25">
        <v>807.63046999999995</v>
      </c>
      <c r="D24" s="25">
        <v>19.771000000000001</v>
      </c>
      <c r="E24" s="25" t="s">
        <v>157</v>
      </c>
    </row>
    <row r="25" spans="1:5" s="4" customFormat="1" ht="31.5" x14ac:dyDescent="0.25">
      <c r="A25" s="23" t="s">
        <v>21</v>
      </c>
      <c r="B25" s="24" t="s">
        <v>95</v>
      </c>
      <c r="C25" s="25">
        <v>14650.42</v>
      </c>
      <c r="D25" s="25">
        <v>12565.03815</v>
      </c>
      <c r="E25" s="25">
        <f>C25/D25*100</f>
        <v>116.59670130010707</v>
      </c>
    </row>
    <row r="26" spans="1:5" ht="15.75" x14ac:dyDescent="0.25">
      <c r="A26" s="20" t="s">
        <v>22</v>
      </c>
      <c r="B26" s="21" t="s">
        <v>96</v>
      </c>
      <c r="C26" s="22">
        <v>1692670.5264999999</v>
      </c>
      <c r="D26" s="22">
        <v>1037271.02575</v>
      </c>
      <c r="E26" s="22">
        <f>C26/D26*100</f>
        <v>163.18498102037628</v>
      </c>
    </row>
    <row r="27" spans="1:5" ht="15.75" x14ac:dyDescent="0.25">
      <c r="A27" s="23" t="s">
        <v>23</v>
      </c>
      <c r="B27" s="24" t="s">
        <v>97</v>
      </c>
      <c r="C27" s="25">
        <v>52703.076110000002</v>
      </c>
      <c r="D27" s="25">
        <v>54035.691070000001</v>
      </c>
      <c r="E27" s="25">
        <f>C27/D27*100</f>
        <v>97.533824526693522</v>
      </c>
    </row>
    <row r="28" spans="1:5" ht="15.75" x14ac:dyDescent="0.25">
      <c r="A28" s="23" t="s">
        <v>24</v>
      </c>
      <c r="B28" s="24" t="s">
        <v>98</v>
      </c>
      <c r="C28" s="25">
        <v>105529.5405</v>
      </c>
      <c r="D28" s="25">
        <v>206691.99947000001</v>
      </c>
      <c r="E28" s="25">
        <f>C28/D28*100</f>
        <v>51.056422488823486</v>
      </c>
    </row>
    <row r="29" spans="1:5" ht="15.75" x14ac:dyDescent="0.25">
      <c r="A29" s="23" t="s">
        <v>25</v>
      </c>
      <c r="B29" s="24" t="s">
        <v>99</v>
      </c>
      <c r="C29" s="25">
        <v>0</v>
      </c>
      <c r="D29" s="25">
        <v>0</v>
      </c>
      <c r="E29" s="25">
        <v>0</v>
      </c>
    </row>
    <row r="30" spans="1:5" ht="15.75" x14ac:dyDescent="0.25">
      <c r="A30" s="23" t="s">
        <v>26</v>
      </c>
      <c r="B30" s="24" t="s">
        <v>100</v>
      </c>
      <c r="C30" s="25">
        <v>53645.062130000006</v>
      </c>
      <c r="D30" s="25">
        <v>53383.736499999999</v>
      </c>
      <c r="E30" s="25">
        <f>C30/D30*100</f>
        <v>100.48952292801761</v>
      </c>
    </row>
    <row r="31" spans="1:5" ht="15.75" x14ac:dyDescent="0.25">
      <c r="A31" s="23" t="s">
        <v>27</v>
      </c>
      <c r="B31" s="24" t="s">
        <v>101</v>
      </c>
      <c r="C31" s="25">
        <v>54518.127999999997</v>
      </c>
      <c r="D31" s="25">
        <v>21651.724170000001</v>
      </c>
      <c r="E31" s="25" t="s">
        <v>157</v>
      </c>
    </row>
    <row r="32" spans="1:5" ht="15.75" x14ac:dyDescent="0.25">
      <c r="A32" s="23" t="s">
        <v>28</v>
      </c>
      <c r="B32" s="24" t="s">
        <v>102</v>
      </c>
      <c r="C32" s="25">
        <v>1293222.62004</v>
      </c>
      <c r="D32" s="25">
        <v>596401.90784</v>
      </c>
      <c r="E32" s="25" t="s">
        <v>157</v>
      </c>
    </row>
    <row r="33" spans="1:5" s="4" customFormat="1" ht="15.75" x14ac:dyDescent="0.25">
      <c r="A33" s="23" t="s">
        <v>29</v>
      </c>
      <c r="B33" s="24" t="s">
        <v>103</v>
      </c>
      <c r="C33" s="25">
        <v>10652.90364</v>
      </c>
      <c r="D33" s="25">
        <v>43684.312060000004</v>
      </c>
      <c r="E33" s="25">
        <f>C33/D33*100</f>
        <v>24.386108279256717</v>
      </c>
    </row>
    <row r="34" spans="1:5" s="5" customFormat="1" ht="15.75" x14ac:dyDescent="0.25">
      <c r="A34" s="23" t="s">
        <v>30</v>
      </c>
      <c r="B34" s="24" t="s">
        <v>104</v>
      </c>
      <c r="C34" s="25">
        <v>122399.19607999999</v>
      </c>
      <c r="D34" s="25">
        <v>61421.654640000001</v>
      </c>
      <c r="E34" s="25">
        <f>C34/D34*100</f>
        <v>199.27694360791318</v>
      </c>
    </row>
    <row r="35" spans="1:5" ht="15.75" x14ac:dyDescent="0.25">
      <c r="A35" s="20" t="s">
        <v>31</v>
      </c>
      <c r="B35" s="21" t="s">
        <v>105</v>
      </c>
      <c r="C35" s="22">
        <v>62460.103499999997</v>
      </c>
      <c r="D35" s="22">
        <v>198122.2188</v>
      </c>
      <c r="E35" s="22">
        <f>C35/D35*100</f>
        <v>31.526046840335503</v>
      </c>
    </row>
    <row r="36" spans="1:5" ht="15.75" x14ac:dyDescent="0.25">
      <c r="A36" s="23" t="s">
        <v>32</v>
      </c>
      <c r="B36" s="24" t="s">
        <v>106</v>
      </c>
      <c r="C36" s="25">
        <v>15112.67042</v>
      </c>
      <c r="D36" s="25">
        <v>0</v>
      </c>
      <c r="E36" s="25">
        <v>0</v>
      </c>
    </row>
    <row r="37" spans="1:5" ht="15.75" x14ac:dyDescent="0.25">
      <c r="A37" s="23" t="s">
        <v>33</v>
      </c>
      <c r="B37" s="24" t="s">
        <v>107</v>
      </c>
      <c r="C37" s="25">
        <v>17387.118460000002</v>
      </c>
      <c r="D37" s="25">
        <v>168972.76019999999</v>
      </c>
      <c r="E37" s="25">
        <f>C37/D37*100</f>
        <v>10.289894323452025</v>
      </c>
    </row>
    <row r="38" spans="1:5" s="4" customFormat="1" ht="15.75" x14ac:dyDescent="0.25">
      <c r="A38" s="23" t="s">
        <v>34</v>
      </c>
      <c r="B38" s="24" t="s">
        <v>108</v>
      </c>
      <c r="C38" s="25">
        <v>0</v>
      </c>
      <c r="D38" s="25">
        <v>710</v>
      </c>
      <c r="E38" s="25">
        <f>C38/D38*100</f>
        <v>0</v>
      </c>
    </row>
    <row r="39" spans="1:5" ht="15.75" x14ac:dyDescent="0.25">
      <c r="A39" s="23" t="s">
        <v>35</v>
      </c>
      <c r="B39" s="24" t="s">
        <v>109</v>
      </c>
      <c r="C39" s="25">
        <v>29960.314620000001</v>
      </c>
      <c r="D39" s="25">
        <v>28439.458600000002</v>
      </c>
      <c r="E39" s="25">
        <f>C39/D39*100</f>
        <v>105.34769680882744</v>
      </c>
    </row>
    <row r="40" spans="1:5" ht="15.75" x14ac:dyDescent="0.25">
      <c r="A40" s="20" t="s">
        <v>36</v>
      </c>
      <c r="B40" s="21" t="s">
        <v>110</v>
      </c>
      <c r="C40" s="22">
        <v>15520.30624</v>
      </c>
      <c r="D40" s="22">
        <v>14530.37456</v>
      </c>
      <c r="E40" s="22">
        <f>C40/D40*100</f>
        <v>106.8128435086948</v>
      </c>
    </row>
    <row r="41" spans="1:5" ht="15.75" x14ac:dyDescent="0.25">
      <c r="A41" s="23" t="s">
        <v>37</v>
      </c>
      <c r="B41" s="24" t="s">
        <v>111</v>
      </c>
      <c r="C41" s="25">
        <v>205.60623000000001</v>
      </c>
      <c r="D41" s="25">
        <v>103.60505000000001</v>
      </c>
      <c r="E41" s="25">
        <f>C41/D41*100</f>
        <v>198.45193839489482</v>
      </c>
    </row>
    <row r="42" spans="1:5" s="4" customFormat="1" ht="31.5" x14ac:dyDescent="0.25">
      <c r="A42" s="23" t="s">
        <v>38</v>
      </c>
      <c r="B42" s="24" t="s">
        <v>112</v>
      </c>
      <c r="C42" s="25">
        <v>3695.1426200000001</v>
      </c>
      <c r="D42" s="25">
        <v>3660.4470499999998</v>
      </c>
      <c r="E42" s="25">
        <f>C42/D42*100</f>
        <v>100.94785061841014</v>
      </c>
    </row>
    <row r="43" spans="1:5" ht="15.75" x14ac:dyDescent="0.25">
      <c r="A43" s="23" t="s">
        <v>39</v>
      </c>
      <c r="B43" s="24" t="s">
        <v>113</v>
      </c>
      <c r="C43" s="25">
        <v>11619.55739</v>
      </c>
      <c r="D43" s="25">
        <v>10766.322460000001</v>
      </c>
      <c r="E43" s="25">
        <f>C43/D43*100</f>
        <v>107.92503599228067</v>
      </c>
    </row>
    <row r="44" spans="1:5" ht="15.75" x14ac:dyDescent="0.25">
      <c r="A44" s="20" t="s">
        <v>40</v>
      </c>
      <c r="B44" s="21" t="s">
        <v>114</v>
      </c>
      <c r="C44" s="22">
        <v>3262086.23245</v>
      </c>
      <c r="D44" s="22">
        <v>2979259.9582399996</v>
      </c>
      <c r="E44" s="22">
        <f>C44/D44*100</f>
        <v>109.49317206871333</v>
      </c>
    </row>
    <row r="45" spans="1:5" ht="15.75" x14ac:dyDescent="0.25">
      <c r="A45" s="23" t="s">
        <v>41</v>
      </c>
      <c r="B45" s="24" t="s">
        <v>115</v>
      </c>
      <c r="C45" s="25">
        <v>697286.14766999998</v>
      </c>
      <c r="D45" s="25">
        <v>616955.89500000002</v>
      </c>
      <c r="E45" s="25">
        <f>C45/D45*100</f>
        <v>113.02042063638925</v>
      </c>
    </row>
    <row r="46" spans="1:5" ht="15.75" x14ac:dyDescent="0.25">
      <c r="A46" s="23" t="s">
        <v>42</v>
      </c>
      <c r="B46" s="24" t="s">
        <v>116</v>
      </c>
      <c r="C46" s="25">
        <v>1879667.5678800002</v>
      </c>
      <c r="D46" s="25">
        <v>1802154.85965</v>
      </c>
      <c r="E46" s="25">
        <f>C46/D46*100</f>
        <v>104.30111251621597</v>
      </c>
    </row>
    <row r="47" spans="1:5" ht="15.75" x14ac:dyDescent="0.25">
      <c r="A47" s="23" t="s">
        <v>43</v>
      </c>
      <c r="B47" s="24" t="s">
        <v>117</v>
      </c>
      <c r="C47" s="25">
        <v>89482.1967</v>
      </c>
      <c r="D47" s="25">
        <v>19477.689999999999</v>
      </c>
      <c r="E47" s="25" t="s">
        <v>157</v>
      </c>
    </row>
    <row r="48" spans="1:5" ht="15.75" x14ac:dyDescent="0.25">
      <c r="A48" s="23" t="s">
        <v>44</v>
      </c>
      <c r="B48" s="24" t="s">
        <v>118</v>
      </c>
      <c r="C48" s="25">
        <v>469330.46406000003</v>
      </c>
      <c r="D48" s="25">
        <v>435636.02246000001</v>
      </c>
      <c r="E48" s="25">
        <f>C48/D48*100</f>
        <v>107.7345398137028</v>
      </c>
    </row>
    <row r="49" spans="1:5" ht="31.5" x14ac:dyDescent="0.25">
      <c r="A49" s="23" t="s">
        <v>45</v>
      </c>
      <c r="B49" s="24" t="s">
        <v>119</v>
      </c>
      <c r="C49" s="25">
        <v>15765.747019999999</v>
      </c>
      <c r="D49" s="25">
        <v>13049</v>
      </c>
      <c r="E49" s="25">
        <f>C49/D49*100</f>
        <v>120.81958019771628</v>
      </c>
    </row>
    <row r="50" spans="1:5" s="4" customFormat="1" ht="15.75" x14ac:dyDescent="0.25">
      <c r="A50" s="23" t="s">
        <v>46</v>
      </c>
      <c r="B50" s="24" t="s">
        <v>120</v>
      </c>
      <c r="C50" s="25">
        <v>56042.775000000001</v>
      </c>
      <c r="D50" s="25">
        <v>41891</v>
      </c>
      <c r="E50" s="25">
        <f>C50/D50*100</f>
        <v>133.78237568928887</v>
      </c>
    </row>
    <row r="51" spans="1:5" ht="15.75" x14ac:dyDescent="0.25">
      <c r="A51" s="23" t="s">
        <v>47</v>
      </c>
      <c r="B51" s="24" t="s">
        <v>121</v>
      </c>
      <c r="C51" s="25">
        <v>54511.33412</v>
      </c>
      <c r="D51" s="25">
        <v>50095.491130000002</v>
      </c>
      <c r="E51" s="25">
        <f>C51/D51*100</f>
        <v>108.8148511780046</v>
      </c>
    </row>
    <row r="52" spans="1:5" ht="15.75" x14ac:dyDescent="0.25">
      <c r="A52" s="20" t="s">
        <v>48</v>
      </c>
      <c r="B52" s="21" t="s">
        <v>122</v>
      </c>
      <c r="C52" s="22">
        <v>401883.2107</v>
      </c>
      <c r="D52" s="22">
        <v>214144.35536000002</v>
      </c>
      <c r="E52" s="22">
        <f>C52/D52*100</f>
        <v>187.66929906902777</v>
      </c>
    </row>
    <row r="53" spans="1:5" ht="15.75" x14ac:dyDescent="0.25">
      <c r="A53" s="23" t="s">
        <v>49</v>
      </c>
      <c r="B53" s="24" t="s">
        <v>123</v>
      </c>
      <c r="C53" s="25">
        <v>388055.15613999998</v>
      </c>
      <c r="D53" s="25">
        <v>199352.04848</v>
      </c>
      <c r="E53" s="25">
        <f>C53/D53*100</f>
        <v>194.65822352908083</v>
      </c>
    </row>
    <row r="54" spans="1:5" s="4" customFormat="1" ht="15.75" x14ac:dyDescent="0.25">
      <c r="A54" s="23" t="s">
        <v>50</v>
      </c>
      <c r="B54" s="24" t="s">
        <v>124</v>
      </c>
      <c r="C54" s="25">
        <v>2600</v>
      </c>
      <c r="D54" s="25">
        <v>2600</v>
      </c>
      <c r="E54" s="25">
        <f>C54/D54*100</f>
        <v>100</v>
      </c>
    </row>
    <row r="55" spans="1:5" ht="15.75" x14ac:dyDescent="0.25">
      <c r="A55" s="23" t="s">
        <v>51</v>
      </c>
      <c r="B55" s="24" t="s">
        <v>125</v>
      </c>
      <c r="C55" s="25">
        <v>11228.05456</v>
      </c>
      <c r="D55" s="25">
        <v>12192.30688</v>
      </c>
      <c r="E55" s="25">
        <f>C55/D55*100</f>
        <v>92.09130536583082</v>
      </c>
    </row>
    <row r="56" spans="1:5" ht="15.75" x14ac:dyDescent="0.25">
      <c r="A56" s="20" t="s">
        <v>52</v>
      </c>
      <c r="B56" s="26" t="s">
        <v>126</v>
      </c>
      <c r="C56" s="22">
        <v>1245330.02611</v>
      </c>
      <c r="D56" s="22">
        <v>1165184.8871300002</v>
      </c>
      <c r="E56" s="22">
        <f>C56/D56*100</f>
        <v>106.87831947232063</v>
      </c>
    </row>
    <row r="57" spans="1:5" ht="15.75" x14ac:dyDescent="0.25">
      <c r="A57" s="23" t="s">
        <v>53</v>
      </c>
      <c r="B57" s="27" t="s">
        <v>127</v>
      </c>
      <c r="C57" s="25">
        <v>317475.04960999999</v>
      </c>
      <c r="D57" s="25">
        <v>279254.95342000003</v>
      </c>
      <c r="E57" s="25">
        <f>C57/D57*100</f>
        <v>113.68645236975148</v>
      </c>
    </row>
    <row r="58" spans="1:5" ht="15.75" x14ac:dyDescent="0.25">
      <c r="A58" s="23" t="s">
        <v>54</v>
      </c>
      <c r="B58" s="27" t="s">
        <v>128</v>
      </c>
      <c r="C58" s="25">
        <v>551153.20637999999</v>
      </c>
      <c r="D58" s="25">
        <v>554919.39072000002</v>
      </c>
      <c r="E58" s="25">
        <f>C58/D58*100</f>
        <v>99.321309652720288</v>
      </c>
    </row>
    <row r="59" spans="1:5" ht="15.75" x14ac:dyDescent="0.25">
      <c r="A59" s="23" t="s">
        <v>55</v>
      </c>
      <c r="B59" s="27" t="s">
        <v>129</v>
      </c>
      <c r="C59" s="25">
        <v>10725.00707</v>
      </c>
      <c r="D59" s="25">
        <v>8898.0444399999997</v>
      </c>
      <c r="E59" s="25">
        <f>C59/D59*100</f>
        <v>120.5321814508717</v>
      </c>
    </row>
    <row r="60" spans="1:5" ht="15.75" x14ac:dyDescent="0.25">
      <c r="A60" s="23" t="s">
        <v>56</v>
      </c>
      <c r="B60" s="27" t="s">
        <v>130</v>
      </c>
      <c r="C60" s="25">
        <v>60447.30558</v>
      </c>
      <c r="D60" s="25">
        <v>46026.271700000005</v>
      </c>
      <c r="E60" s="25">
        <f>C60/D60*100</f>
        <v>131.33217909544473</v>
      </c>
    </row>
    <row r="61" spans="1:5" ht="15.75" x14ac:dyDescent="0.25">
      <c r="A61" s="23" t="s">
        <v>57</v>
      </c>
      <c r="B61" s="24" t="s">
        <v>131</v>
      </c>
      <c r="C61" s="25">
        <v>136596.95405</v>
      </c>
      <c r="D61" s="25">
        <v>136907.22</v>
      </c>
      <c r="E61" s="25">
        <f>C61/D61*100</f>
        <v>99.773375027262986</v>
      </c>
    </row>
    <row r="62" spans="1:5" s="4" customFormat="1" ht="31.5" x14ac:dyDescent="0.25">
      <c r="A62" s="23" t="s">
        <v>58</v>
      </c>
      <c r="B62" s="24" t="s">
        <v>132</v>
      </c>
      <c r="C62" s="25">
        <v>24176.912</v>
      </c>
      <c r="D62" s="25">
        <v>18304.906190000002</v>
      </c>
      <c r="E62" s="25">
        <f>C62/D62*100</f>
        <v>132.07886316952494</v>
      </c>
    </row>
    <row r="63" spans="1:5" ht="15.75" x14ac:dyDescent="0.25">
      <c r="A63" s="23" t="s">
        <v>59</v>
      </c>
      <c r="B63" s="24" t="s">
        <v>133</v>
      </c>
      <c r="C63" s="25">
        <v>144755.59141999998</v>
      </c>
      <c r="D63" s="25">
        <v>120874.10066</v>
      </c>
      <c r="E63" s="25">
        <f>C63/D63*100</f>
        <v>119.75732653198794</v>
      </c>
    </row>
    <row r="64" spans="1:5" ht="15.75" x14ac:dyDescent="0.25">
      <c r="A64" s="20" t="s">
        <v>60</v>
      </c>
      <c r="B64" s="21" t="s">
        <v>134</v>
      </c>
      <c r="C64" s="22">
        <v>4284037.6228200002</v>
      </c>
      <c r="D64" s="22">
        <v>4089233.8006799999</v>
      </c>
      <c r="E64" s="22">
        <f>C64/D64*100</f>
        <v>104.76382206631487</v>
      </c>
    </row>
    <row r="65" spans="1:5" ht="15.75" x14ac:dyDescent="0.25">
      <c r="A65" s="23" t="s">
        <v>61</v>
      </c>
      <c r="B65" s="24" t="s">
        <v>135</v>
      </c>
      <c r="C65" s="25">
        <v>24260.27679</v>
      </c>
      <c r="D65" s="25">
        <v>30024.96355</v>
      </c>
      <c r="E65" s="25">
        <f>C65/D65*100</f>
        <v>80.800353844226407</v>
      </c>
    </row>
    <row r="66" spans="1:5" ht="15.75" x14ac:dyDescent="0.25">
      <c r="A66" s="23" t="s">
        <v>62</v>
      </c>
      <c r="B66" s="24" t="s">
        <v>136</v>
      </c>
      <c r="C66" s="25">
        <v>590504.9</v>
      </c>
      <c r="D66" s="25">
        <v>578351.57432000001</v>
      </c>
      <c r="E66" s="25">
        <f>C66/D66*100</f>
        <v>102.10137332024891</v>
      </c>
    </row>
    <row r="67" spans="1:5" ht="15.75" x14ac:dyDescent="0.25">
      <c r="A67" s="23" t="s">
        <v>63</v>
      </c>
      <c r="B67" s="24" t="s">
        <v>137</v>
      </c>
      <c r="C67" s="25">
        <v>2643852.6054199999</v>
      </c>
      <c r="D67" s="25">
        <v>2586240.4698000001</v>
      </c>
      <c r="E67" s="25">
        <f>C67/D67*100</f>
        <v>102.22764032551292</v>
      </c>
    </row>
    <row r="68" spans="1:5" s="4" customFormat="1" ht="15.75" x14ac:dyDescent="0.25">
      <c r="A68" s="23" t="s">
        <v>64</v>
      </c>
      <c r="B68" s="24" t="s">
        <v>138</v>
      </c>
      <c r="C68" s="25">
        <v>958047.04651999997</v>
      </c>
      <c r="D68" s="25">
        <v>831355.60720000009</v>
      </c>
      <c r="E68" s="25">
        <f>C68/D68*100</f>
        <v>115.23913933132607</v>
      </c>
    </row>
    <row r="69" spans="1:5" ht="15.75" x14ac:dyDescent="0.25">
      <c r="A69" s="23" t="s">
        <v>65</v>
      </c>
      <c r="B69" s="24" t="s">
        <v>139</v>
      </c>
      <c r="C69" s="25">
        <v>67372.79409000001</v>
      </c>
      <c r="D69" s="25">
        <v>63261.185810000003</v>
      </c>
      <c r="E69" s="25">
        <f>C69/D69*100</f>
        <v>106.49941702381125</v>
      </c>
    </row>
    <row r="70" spans="1:5" ht="15.75" x14ac:dyDescent="0.25">
      <c r="A70" s="20" t="s">
        <v>66</v>
      </c>
      <c r="B70" s="21" t="s">
        <v>140</v>
      </c>
      <c r="C70" s="22">
        <v>151872.80346</v>
      </c>
      <c r="D70" s="22">
        <v>134796.88333000001</v>
      </c>
      <c r="E70" s="22">
        <f>C70/D70*100</f>
        <v>112.66788942604551</v>
      </c>
    </row>
    <row r="71" spans="1:5" ht="15.75" x14ac:dyDescent="0.25">
      <c r="A71" s="23" t="s">
        <v>67</v>
      </c>
      <c r="B71" s="24" t="s">
        <v>141</v>
      </c>
      <c r="C71" s="25">
        <v>56957.112200000003</v>
      </c>
      <c r="D71" s="25">
        <v>50713.733999999997</v>
      </c>
      <c r="E71" s="25">
        <f>C71/D71*100</f>
        <v>112.31102052158101</v>
      </c>
    </row>
    <row r="72" spans="1:5" s="4" customFormat="1" ht="15.75" x14ac:dyDescent="0.25">
      <c r="A72" s="23" t="s">
        <v>68</v>
      </c>
      <c r="B72" s="24" t="s">
        <v>142</v>
      </c>
      <c r="C72" s="25">
        <v>91100.365560000006</v>
      </c>
      <c r="D72" s="25">
        <v>80391.786090000009</v>
      </c>
      <c r="E72" s="25">
        <f>C72/D72*100</f>
        <v>113.3204895559996</v>
      </c>
    </row>
    <row r="73" spans="1:5" ht="15.75" x14ac:dyDescent="0.25">
      <c r="A73" s="23" t="s">
        <v>69</v>
      </c>
      <c r="B73" s="24" t="s">
        <v>143</v>
      </c>
      <c r="C73" s="25">
        <v>3815.3257000000003</v>
      </c>
      <c r="D73" s="25">
        <v>3691.3632400000001</v>
      </c>
      <c r="E73" s="25">
        <f>C73/D73*100</f>
        <v>103.35817560994079</v>
      </c>
    </row>
    <row r="74" spans="1:5" ht="15.75" x14ac:dyDescent="0.25">
      <c r="A74" s="20" t="s">
        <v>70</v>
      </c>
      <c r="B74" s="21" t="s">
        <v>144</v>
      </c>
      <c r="C74" s="22">
        <v>22346.389589999999</v>
      </c>
      <c r="D74" s="22">
        <v>19349.944079999997</v>
      </c>
      <c r="E74" s="22">
        <f>C74/D74*100</f>
        <v>115.48555126367064</v>
      </c>
    </row>
    <row r="75" spans="1:5" ht="15.75" x14ac:dyDescent="0.25">
      <c r="A75" s="23" t="s">
        <v>71</v>
      </c>
      <c r="B75" s="24" t="s">
        <v>145</v>
      </c>
      <c r="C75" s="25">
        <v>7800</v>
      </c>
      <c r="D75" s="25">
        <v>5700</v>
      </c>
      <c r="E75" s="25">
        <f>C75/D75*100</f>
        <v>136.84210526315789</v>
      </c>
    </row>
    <row r="76" spans="1:5" s="4" customFormat="1" ht="15.75" x14ac:dyDescent="0.25">
      <c r="A76" s="23" t="s">
        <v>72</v>
      </c>
      <c r="B76" s="24" t="s">
        <v>146</v>
      </c>
      <c r="C76" s="25">
        <v>4440</v>
      </c>
      <c r="D76" s="25">
        <v>9100</v>
      </c>
      <c r="E76" s="25">
        <f>C76/D76*100</f>
        <v>48.791208791208788</v>
      </c>
    </row>
    <row r="77" spans="1:5" ht="15.75" x14ac:dyDescent="0.25">
      <c r="A77" s="23" t="s">
        <v>73</v>
      </c>
      <c r="B77" s="24" t="s">
        <v>147</v>
      </c>
      <c r="C77" s="25">
        <v>10106.389590000001</v>
      </c>
      <c r="D77" s="25">
        <v>4549.9440800000002</v>
      </c>
      <c r="E77" s="25" t="s">
        <v>157</v>
      </c>
    </row>
    <row r="78" spans="1:5" s="4" customFormat="1" ht="31.5" x14ac:dyDescent="0.25">
      <c r="A78" s="20" t="s">
        <v>155</v>
      </c>
      <c r="B78" s="21" t="s">
        <v>148</v>
      </c>
      <c r="C78" s="22">
        <v>16706.337240000001</v>
      </c>
      <c r="D78" s="22">
        <v>25473.84102</v>
      </c>
      <c r="E78" s="22">
        <f>C78/D78*100</f>
        <v>65.582325126719354</v>
      </c>
    </row>
    <row r="79" spans="1:5" ht="31.5" x14ac:dyDescent="0.25">
      <c r="A79" s="28" t="s">
        <v>156</v>
      </c>
      <c r="B79" s="24" t="s">
        <v>149</v>
      </c>
      <c r="C79" s="25">
        <v>16706.337240000001</v>
      </c>
      <c r="D79" s="25">
        <v>25473.84102</v>
      </c>
      <c r="E79" s="25">
        <f>C79/D79*100</f>
        <v>65.582325126719354</v>
      </c>
    </row>
    <row r="80" spans="1:5" ht="47.25" x14ac:dyDescent="0.25">
      <c r="A80" s="20" t="s">
        <v>74</v>
      </c>
      <c r="B80" s="21" t="s">
        <v>150</v>
      </c>
      <c r="C80" s="22">
        <v>359799.125</v>
      </c>
      <c r="D80" s="22">
        <v>452256.25</v>
      </c>
      <c r="E80" s="22">
        <f>C80/D80*100</f>
        <v>79.556473791130571</v>
      </c>
    </row>
    <row r="81" spans="1:5" ht="31.5" x14ac:dyDescent="0.25">
      <c r="A81" s="23" t="s">
        <v>75</v>
      </c>
      <c r="B81" s="24" t="s">
        <v>151</v>
      </c>
      <c r="C81" s="25">
        <v>276294.67499999999</v>
      </c>
      <c r="D81" s="25">
        <v>316448.75</v>
      </c>
      <c r="E81" s="25">
        <f>C81/D81*100</f>
        <v>87.311033777191398</v>
      </c>
    </row>
    <row r="82" spans="1:5" s="4" customFormat="1" ht="15.75" x14ac:dyDescent="0.25">
      <c r="A82" s="23" t="s">
        <v>76</v>
      </c>
      <c r="B82" s="24" t="s">
        <v>152</v>
      </c>
      <c r="C82" s="25">
        <v>83504.45</v>
      </c>
      <c r="D82" s="25">
        <v>135807.5</v>
      </c>
      <c r="E82" s="25">
        <f>C82/D82*100</f>
        <v>61.487362627248118</v>
      </c>
    </row>
    <row r="83" spans="1:5" s="4" customFormat="1" ht="15.75" x14ac:dyDescent="0.25">
      <c r="A83" s="23" t="s">
        <v>77</v>
      </c>
      <c r="B83" s="24" t="s">
        <v>153</v>
      </c>
      <c r="C83" s="25">
        <v>0</v>
      </c>
      <c r="D83" s="25">
        <v>0</v>
      </c>
      <c r="E83" s="25">
        <v>0</v>
      </c>
    </row>
    <row r="84" spans="1:5" x14ac:dyDescent="0.2">
      <c r="E84" s="3">
        <v>0</v>
      </c>
    </row>
  </sheetData>
  <autoFilter ref="A6:E83"/>
  <mergeCells count="6">
    <mergeCell ref="E4:E5"/>
    <mergeCell ref="A1:E1"/>
    <mergeCell ref="D4:D5"/>
    <mergeCell ref="C4:C5"/>
    <mergeCell ref="A4:A5"/>
    <mergeCell ref="B4:B5"/>
  </mergeCells>
  <printOptions gridLinesSet="0"/>
  <pageMargins left="0.39370078740157483" right="0.39370078740157483" top="0.39370078740157483" bottom="0.39370078740157483" header="0" footer="0"/>
  <pageSetup paperSize="9" scale="94" fitToHeight="0" pageOrder="overThenDown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01.04.2020</vt:lpstr>
      <vt:lpstr>'01.04.2020'!Заголовки_для_печати</vt:lpstr>
      <vt:lpstr>'01.04.2020'!Область_печати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2020-04-21T07:18:27Z</cp:lastPrinted>
  <dcterms:created xsi:type="dcterms:W3CDTF">1999-06-18T11:49:53Z</dcterms:created>
  <dcterms:modified xsi:type="dcterms:W3CDTF">2020-04-21T12:46:33Z</dcterms:modified>
</cp:coreProperties>
</file>