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0 год\Промежуточная отчетность\"/>
    </mc:Choice>
  </mc:AlternateContent>
  <bookViews>
    <workbookView xWindow="0" yWindow="825" windowWidth="11805" windowHeight="5685"/>
  </bookViews>
  <sheets>
    <sheet name="01.04.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'01.04.2020'!$A$6:$E$700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'01.04.2020'!$3:$6</definedName>
    <definedName name="_xlnm.Print_Area" localSheetId="0">'01.04.2020'!$A$1:$E$700</definedName>
  </definedNames>
  <calcPr calcId="162913"/>
</workbook>
</file>

<file path=xl/calcChain.xml><?xml version="1.0" encoding="utf-8"?>
<calcChain xmlns="http://schemas.openxmlformats.org/spreadsheetml/2006/main">
  <c r="E7" i="14" l="1"/>
  <c r="E8" i="14"/>
  <c r="E9" i="14"/>
  <c r="E10" i="14"/>
  <c r="E11" i="14"/>
  <c r="E12" i="14"/>
  <c r="E13" i="14"/>
  <c r="E14" i="14"/>
  <c r="E15" i="14"/>
  <c r="E17" i="14"/>
  <c r="E18" i="14"/>
  <c r="E19" i="14"/>
  <c r="E20" i="14"/>
  <c r="E21" i="14"/>
  <c r="E22" i="14"/>
  <c r="E24" i="14"/>
  <c r="E26" i="14"/>
  <c r="E27" i="14"/>
  <c r="E28" i="14"/>
  <c r="E29" i="14"/>
  <c r="E33" i="14"/>
  <c r="E34" i="14"/>
  <c r="E36" i="14"/>
  <c r="E37" i="14"/>
  <c r="E39" i="14"/>
  <c r="E40" i="14"/>
  <c r="E42" i="14"/>
  <c r="E46" i="14"/>
  <c r="E47" i="14"/>
  <c r="E48" i="14"/>
  <c r="E49" i="14"/>
  <c r="E51" i="14"/>
  <c r="E52" i="14"/>
  <c r="E53" i="14"/>
  <c r="E55" i="14"/>
  <c r="E56" i="14"/>
  <c r="E57" i="14"/>
  <c r="E58" i="14"/>
  <c r="E59" i="14"/>
  <c r="E61" i="14"/>
  <c r="E62" i="14"/>
  <c r="E63" i="14"/>
  <c r="E64" i="14"/>
  <c r="E65" i="14"/>
  <c r="E66" i="14"/>
  <c r="E68" i="14"/>
  <c r="E69" i="14"/>
  <c r="E70" i="14"/>
  <c r="E71" i="14"/>
  <c r="E73" i="14"/>
  <c r="E74" i="14"/>
  <c r="E75" i="14"/>
  <c r="E76" i="14"/>
  <c r="E77" i="14"/>
  <c r="E78" i="14"/>
  <c r="E79" i="14"/>
  <c r="E80" i="14"/>
  <c r="E81" i="14"/>
  <c r="E82" i="14"/>
  <c r="E83" i="14"/>
  <c r="E84" i="14"/>
  <c r="E85" i="14"/>
  <c r="E86" i="14"/>
  <c r="E87" i="14"/>
  <c r="E88" i="14"/>
  <c r="E89" i="14"/>
  <c r="E90" i="14"/>
  <c r="E91" i="14"/>
  <c r="E92" i="14"/>
  <c r="E93" i="14"/>
  <c r="E96" i="14"/>
  <c r="E97" i="14"/>
  <c r="E98" i="14"/>
  <c r="E99" i="14"/>
  <c r="E100" i="14"/>
  <c r="E101" i="14"/>
  <c r="E102" i="14"/>
  <c r="E103" i="14"/>
  <c r="E104" i="14"/>
  <c r="E105" i="14"/>
  <c r="E106" i="14"/>
  <c r="E107" i="14"/>
  <c r="E108" i="14"/>
  <c r="E110" i="14"/>
  <c r="E111" i="14"/>
  <c r="E112" i="14"/>
  <c r="E113" i="14"/>
  <c r="E115" i="14"/>
  <c r="E116" i="14"/>
  <c r="E117" i="14"/>
  <c r="E124" i="14"/>
  <c r="E125" i="14"/>
  <c r="E126" i="14"/>
  <c r="E128" i="14"/>
  <c r="E129" i="14"/>
  <c r="E130" i="14"/>
  <c r="E134" i="14"/>
  <c r="E135" i="14"/>
  <c r="E137" i="14"/>
  <c r="E138" i="14"/>
  <c r="E139" i="14"/>
  <c r="E140" i="14"/>
  <c r="E141" i="14"/>
  <c r="E145" i="14"/>
  <c r="E146" i="14"/>
  <c r="E147" i="14"/>
  <c r="E148" i="14"/>
  <c r="E149" i="14"/>
  <c r="E150" i="14"/>
  <c r="E151" i="14"/>
  <c r="E154" i="14"/>
  <c r="E161" i="14"/>
  <c r="E162" i="14"/>
  <c r="E163" i="14"/>
  <c r="E164" i="14"/>
  <c r="E165" i="14"/>
  <c r="E166" i="14"/>
  <c r="E167" i="14"/>
  <c r="E168" i="14"/>
  <c r="E169" i="14"/>
  <c r="E171" i="14"/>
  <c r="E172" i="14"/>
  <c r="E174" i="14"/>
  <c r="E175" i="14"/>
  <c r="E176" i="14"/>
  <c r="E177" i="14"/>
  <c r="E178" i="14"/>
  <c r="E179" i="14"/>
  <c r="E180" i="14"/>
  <c r="E181" i="14"/>
  <c r="E182" i="14"/>
  <c r="E183" i="14"/>
  <c r="E184" i="14"/>
  <c r="E185" i="14"/>
  <c r="E186" i="14"/>
  <c r="E187" i="14"/>
  <c r="E188" i="14"/>
  <c r="E191" i="14"/>
  <c r="E195" i="14"/>
  <c r="E196" i="14"/>
  <c r="E197" i="14"/>
  <c r="E198" i="14"/>
  <c r="E199" i="14"/>
  <c r="E200" i="14"/>
  <c r="E201" i="14"/>
  <c r="E207" i="14"/>
  <c r="E210" i="14"/>
  <c r="E212" i="14"/>
  <c r="E213" i="14"/>
  <c r="E217" i="14"/>
  <c r="E218" i="14"/>
  <c r="E219" i="14"/>
  <c r="E220" i="14"/>
  <c r="E221" i="14"/>
  <c r="E222" i="14"/>
  <c r="E223" i="14"/>
  <c r="E224" i="14"/>
  <c r="E225" i="14"/>
  <c r="E226" i="14"/>
  <c r="E227" i="14"/>
  <c r="E229" i="14"/>
  <c r="E230" i="14"/>
  <c r="E231" i="14"/>
  <c r="E232" i="14"/>
  <c r="E233" i="14"/>
  <c r="E234" i="14"/>
  <c r="E235" i="14"/>
  <c r="E240" i="14"/>
  <c r="E241" i="14"/>
  <c r="E242" i="14"/>
  <c r="E243" i="14"/>
  <c r="E244" i="14"/>
  <c r="E245" i="14"/>
  <c r="E246" i="14"/>
  <c r="E247" i="14"/>
  <c r="E248" i="14"/>
  <c r="E249" i="14"/>
  <c r="E250" i="14"/>
  <c r="E251" i="14"/>
  <c r="E253" i="14"/>
  <c r="E254" i="14"/>
  <c r="E255" i="14"/>
  <c r="E256" i="14"/>
  <c r="E257" i="14"/>
  <c r="E259" i="14"/>
  <c r="E260" i="14"/>
  <c r="E261" i="14"/>
  <c r="E263" i="14"/>
  <c r="E264" i="14"/>
  <c r="E266" i="14"/>
  <c r="E268" i="14"/>
  <c r="E270" i="14"/>
  <c r="E272" i="14"/>
  <c r="E274" i="14"/>
  <c r="E276" i="14"/>
  <c r="E277" i="14"/>
  <c r="E278" i="14"/>
  <c r="E279" i="14"/>
  <c r="E281" i="14"/>
  <c r="E282" i="14"/>
  <c r="E283" i="14"/>
  <c r="E284" i="14"/>
  <c r="E285" i="14"/>
  <c r="E286" i="14"/>
  <c r="E287" i="14"/>
  <c r="E289" i="14"/>
  <c r="E290" i="14"/>
  <c r="E291" i="14"/>
  <c r="E292" i="14"/>
  <c r="E295" i="14"/>
  <c r="E296" i="14"/>
  <c r="E297" i="14"/>
  <c r="E298" i="14"/>
  <c r="E299" i="14"/>
  <c r="E301" i="14"/>
  <c r="E303" i="14"/>
  <c r="E304" i="14"/>
  <c r="E307" i="14"/>
  <c r="E308" i="14"/>
  <c r="E309" i="14"/>
  <c r="E310" i="14"/>
  <c r="E311" i="14"/>
  <c r="E333" i="14"/>
  <c r="E417" i="14"/>
  <c r="E418" i="14"/>
  <c r="E420" i="14"/>
  <c r="E421" i="14"/>
  <c r="E423" i="14"/>
  <c r="E425" i="14"/>
  <c r="E427" i="14"/>
  <c r="E428" i="14"/>
  <c r="E429" i="14"/>
  <c r="E430" i="14"/>
  <c r="E431" i="14"/>
  <c r="E432" i="14"/>
  <c r="E433" i="14"/>
  <c r="E434" i="14"/>
  <c r="E435" i="14"/>
  <c r="E436" i="14"/>
  <c r="E437" i="14"/>
  <c r="E440" i="14"/>
  <c r="E453" i="14"/>
  <c r="E454" i="14"/>
  <c r="E456" i="14"/>
  <c r="E502" i="14"/>
  <c r="E544" i="14"/>
  <c r="E549" i="14"/>
  <c r="E550" i="14"/>
  <c r="E555" i="14"/>
  <c r="E556" i="14"/>
  <c r="E557" i="14"/>
  <c r="E558" i="14"/>
  <c r="E559" i="14"/>
  <c r="E562" i="14"/>
  <c r="E563" i="14"/>
  <c r="E564" i="14"/>
  <c r="E565" i="14"/>
  <c r="E566" i="14"/>
  <c r="E567" i="14"/>
  <c r="E568" i="14"/>
  <c r="E569" i="14"/>
  <c r="E570" i="14"/>
  <c r="E571" i="14"/>
  <c r="E572" i="14"/>
  <c r="E573" i="14"/>
  <c r="E574" i="14"/>
  <c r="E575" i="14"/>
  <c r="E576" i="14"/>
  <c r="E583" i="14"/>
  <c r="E584" i="14"/>
  <c r="E589" i="14"/>
  <c r="E593" i="14"/>
  <c r="E596" i="14"/>
  <c r="E597" i="14"/>
  <c r="E598" i="14"/>
  <c r="E599" i="14"/>
  <c r="E606" i="14"/>
  <c r="E607" i="14"/>
  <c r="E636" i="14"/>
  <c r="E637" i="14"/>
  <c r="E638" i="14"/>
  <c r="E640" i="14"/>
  <c r="E643" i="14"/>
  <c r="E644" i="14"/>
  <c r="E648" i="14"/>
  <c r="E649" i="14"/>
  <c r="E650" i="14"/>
  <c r="E651" i="14"/>
  <c r="E652" i="14"/>
  <c r="E655" i="14"/>
  <c r="E656" i="14"/>
  <c r="E658" i="14"/>
  <c r="E659" i="14"/>
  <c r="E661" i="14"/>
  <c r="E662" i="14"/>
  <c r="E663" i="14"/>
  <c r="E667" i="14"/>
  <c r="E668" i="14"/>
  <c r="D413" i="14" l="1"/>
  <c r="D520" i="14" l="1"/>
  <c r="E520" i="14" s="1"/>
</calcChain>
</file>

<file path=xl/sharedStrings.xml><?xml version="1.0" encoding="utf-8"?>
<sst xmlns="http://schemas.openxmlformats.org/spreadsheetml/2006/main" count="1448" uniqueCount="1386">
  <si>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</si>
  <si>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</si>
  <si>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</si>
  <si>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</si>
  <si>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</si>
  <si>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</si>
  <si>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</si>
  <si>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</si>
  <si>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</si>
  <si>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</si>
  <si>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</si>
  <si>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</si>
  <si>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</si>
  <si>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</si>
  <si>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</si>
  <si>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</si>
  <si>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</si>
  <si>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</si>
  <si>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игристые вина (шампанские), производимые на территории Российской Федерации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</si>
  <si>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</si>
  <si>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</si>
  <si>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</si>
  <si>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</si>
  <si>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</si>
  <si>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</si>
  <si>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</si>
  <si>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</si>
  <si>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</si>
  <si>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</si>
  <si>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</si>
  <si>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</si>
  <si>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</si>
  <si>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</si>
  <si>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</si>
  <si>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</si>
  <si>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</si>
  <si>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</si>
  <si>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</si>
  <si>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</si>
  <si>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</si>
  <si>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</si>
  <si>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</si>
  <si>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</si>
  <si>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</si>
  <si>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</si>
  <si>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</si>
  <si>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</si>
  <si>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</si>
  <si>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</si>
  <si>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</si>
  <si>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</si>
  <si>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</si>
  <si>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</si>
  <si>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</si>
  <si>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</si>
  <si>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</si>
  <si>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</si>
  <si>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</si>
  <si>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</si>
  <si>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</si>
  <si>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</si>
  <si>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</si>
  <si>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</si>
  <si>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</si>
  <si>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</si>
  <si>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</si>
  <si>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</si>
  <si>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</si>
  <si>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</si>
  <si>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</si>
  <si>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</si>
  <si>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</si>
  <si>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</si>
  <si>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</si>
  <si>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</si>
  <si>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</si>
  <si>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</si>
  <si>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</si>
  <si>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</si>
  <si>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</si>
  <si>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</si>
  <si>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</si>
  <si>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</si>
  <si>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</si>
  <si>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</si>
  <si>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</si>
  <si>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</si>
  <si>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</si>
  <si>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</si>
  <si>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</si>
  <si>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</si>
  <si>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</si>
  <si>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</si>
  <si>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</si>
  <si>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</si>
  <si>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</si>
  <si>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</si>
  <si>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</si>
  <si>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</si>
  <si>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</si>
  <si>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</si>
  <si>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</si>
  <si>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</si>
  <si>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</si>
  <si>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</si>
  <si>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</si>
  <si>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</si>
  <si>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</si>
  <si>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</si>
  <si>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</si>
  <si>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</si>
  <si>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</si>
  <si>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</si>
  <si>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</si>
  <si>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</si>
  <si>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</si>
  <si>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</si>
  <si>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</si>
  <si>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</si>
  <si>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</si>
  <si>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</si>
  <si>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</si>
  <si>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</si>
  <si>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</si>
  <si>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</si>
  <si>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</si>
  <si>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</si>
  <si>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</si>
  <si>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</si>
  <si>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</si>
  <si>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</si>
  <si>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</si>
  <si>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</si>
  <si>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</si>
  <si>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</si>
  <si>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</si>
  <si>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</si>
  <si>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</si>
  <si>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</si>
  <si>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</si>
  <si>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</si>
  <si>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</si>
  <si>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</si>
  <si>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</si>
  <si>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</si>
  <si>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</si>
  <si>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</si>
  <si>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</si>
  <si>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</si>
  <si>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</si>
  <si>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</si>
  <si>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</si>
  <si>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</si>
  <si>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</si>
  <si>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</si>
  <si>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</si>
  <si>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</si>
  <si>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</si>
  <si>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</si>
  <si>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</si>
  <si>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</si>
  <si>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</si>
  <si>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</si>
  <si>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</si>
  <si>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</si>
  <si>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</si>
  <si>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</si>
  <si>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</si>
  <si>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</si>
  <si>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</si>
  <si>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</si>
  <si>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</si>
  <si>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</si>
  <si>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</si>
  <si>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</si>
  <si>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</si>
  <si>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</si>
  <si>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</si>
  <si>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</si>
  <si>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</si>
  <si>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</si>
  <si>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</si>
  <si>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</si>
  <si>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</si>
  <si>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</si>
  <si>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</si>
  <si>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</si>
  <si>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</si>
  <si>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</si>
  <si>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</si>
  <si>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</si>
  <si>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</si>
  <si>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</si>
  <si>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</si>
  <si>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</si>
  <si>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</si>
  <si>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</si>
  <si>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</si>
  <si>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</si>
  <si>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</si>
  <si>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</si>
  <si>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</si>
  <si>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</si>
  <si>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</si>
  <si>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</si>
  <si>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</si>
  <si>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</si>
  <si>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</si>
  <si>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</si>
  <si>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</si>
  <si>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</si>
  <si>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</si>
  <si>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</si>
  <si>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</si>
  <si>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</si>
  <si>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</si>
  <si>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</si>
  <si>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</si>
  <si>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</si>
  <si>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</si>
  <si>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</si>
  <si>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</si>
  <si>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</si>
  <si>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</si>
  <si>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</si>
  <si>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</si>
  <si>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</si>
  <si>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</si>
  <si>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</si>
  <si>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</si>
  <si>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</si>
  <si>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</si>
  <si>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</si>
  <si>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</si>
  <si>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</si>
  <si>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</si>
  <si>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</si>
  <si>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</si>
  <si>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</si>
  <si>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</si>
  <si>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</si>
  <si>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</si>
  <si>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</si>
  <si>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</si>
  <si>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</si>
  <si>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</si>
  <si>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</si>
  <si>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</si>
  <si>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</si>
  <si>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</si>
  <si>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</si>
  <si>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</si>
  <si>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</si>
  <si>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</si>
  <si>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</si>
  <si>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</si>
  <si>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</si>
  <si>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</si>
  <si>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</si>
  <si>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</si>
  <si>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</si>
  <si>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</si>
  <si>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</si>
  <si>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</si>
  <si>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</si>
  <si>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</si>
  <si>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</si>
  <si>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</si>
  <si>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</si>
  <si>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</si>
  <si>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</si>
  <si>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</si>
  <si>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</si>
  <si>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</si>
  <si>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</si>
  <si>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</si>
  <si>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</si>
  <si>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</si>
  <si>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</si>
  <si>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</si>
  <si>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</si>
  <si>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</si>
  <si>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</si>
  <si>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</si>
  <si>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</si>
  <si>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</si>
  <si>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</si>
  <si>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</si>
  <si>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</si>
  <si>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</si>
  <si>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</si>
  <si>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</si>
  <si>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</si>
  <si>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</si>
  <si>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</si>
  <si>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</si>
  <si>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</si>
  <si>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</si>
  <si>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</si>
  <si>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</si>
  <si>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</si>
  <si>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</si>
  <si>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</si>
  <si>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</si>
  <si>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</si>
  <si>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</si>
  <si>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</si>
  <si>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</si>
  <si>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</si>
  <si>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</si>
  <si>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</si>
  <si>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</si>
  <si>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</si>
  <si>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</si>
  <si>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</si>
  <si>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</si>
  <si>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</si>
  <si>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</si>
  <si>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</si>
  <si>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</si>
  <si>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</si>
  <si>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</si>
  <si>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</si>
  <si>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</si>
  <si>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</si>
  <si>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</si>
  <si>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</si>
  <si>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</si>
  <si>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</si>
  <si>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</si>
  <si>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</si>
  <si>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</si>
  <si>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</si>
  <si>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</si>
  <si>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</si>
  <si>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</si>
  <si>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</si>
  <si>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</si>
  <si>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</si>
  <si>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</si>
  <si>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</si>
  <si>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</si>
  <si>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</si>
  <si>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</si>
  <si>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</si>
  <si>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</si>
  <si>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</si>
  <si>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</si>
  <si>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</si>
  <si>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</si>
  <si>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</si>
  <si>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</si>
  <si>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</si>
  <si>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</si>
  <si>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</si>
  <si>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</si>
  <si>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</si>
  <si>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</si>
  <si>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</si>
  <si>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</si>
  <si>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</si>
  <si>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</si>
  <si>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</si>
  <si>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</si>
  <si>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</si>
  <si>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</si>
  <si>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</si>
  <si>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</si>
  <si>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</si>
  <si>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</si>
  <si>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</si>
  <si>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</si>
  <si>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</si>
  <si>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</si>
  <si>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</si>
  <si>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</si>
  <si>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</si>
  <si>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</si>
  <si>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</si>
  <si>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</si>
  <si>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</si>
  <si>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</si>
  <si>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</si>
  <si>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</si>
  <si>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</si>
  <si>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</si>
  <si>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</si>
  <si>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</si>
  <si>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</si>
  <si>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</si>
  <si>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</si>
  <si>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</si>
  <si>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</si>
  <si>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</si>
  <si>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</si>
  <si>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</si>
  <si>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</si>
  <si>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</si>
  <si>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</si>
  <si>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</si>
  <si>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</si>
  <si>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</si>
  <si>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</si>
  <si>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</si>
  <si>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</si>
  <si>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</si>
  <si>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</si>
  <si>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</si>
  <si>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</si>
  <si>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</si>
  <si>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</si>
  <si>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</si>
  <si>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</si>
  <si>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</si>
  <si>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</si>
  <si>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</si>
  <si>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</si>
  <si>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</si>
  <si>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</si>
  <si>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</si>
  <si>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</si>
  <si>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</si>
  <si>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</si>
  <si>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</si>
  <si>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</si>
  <si>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</si>
  <si>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</si>
  <si>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</si>
  <si>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</si>
  <si>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</si>
  <si>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</si>
  <si>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</si>
  <si>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</si>
  <si>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</si>
  <si>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</si>
  <si>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</si>
  <si>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</si>
  <si>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</si>
  <si>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</si>
  <si>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</si>
  <si>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</si>
  <si>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</si>
  <si>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</si>
  <si>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</si>
  <si>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</si>
  <si>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</si>
  <si>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</si>
  <si>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</si>
  <si>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</si>
  <si>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</si>
  <si>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</si>
  <si>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</si>
  <si>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</si>
  <si>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</si>
  <si>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</si>
  <si>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</si>
  <si>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</si>
  <si>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</si>
  <si>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</si>
  <si>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</si>
  <si>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</si>
  <si>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</si>
  <si>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</si>
  <si>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</si>
  <si>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</si>
  <si>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</si>
  <si>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</si>
  <si>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</si>
  <si>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</si>
  <si>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</si>
  <si>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</si>
  <si>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</si>
  <si>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</si>
  <si>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</si>
  <si>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</si>
  <si>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</si>
  <si>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</si>
  <si>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</si>
  <si>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</si>
  <si>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</si>
  <si>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</si>
  <si>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</si>
  <si>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</si>
  <si>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</si>
  <si>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</si>
  <si>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</si>
  <si>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</si>
  <si>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</si>
  <si>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</si>
  <si>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</si>
  <si>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</si>
  <si>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</si>
  <si>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</si>
  <si>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</si>
  <si>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</si>
  <si>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</si>
  <si>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</si>
  <si>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</si>
  <si>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</si>
  <si>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</si>
  <si>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</si>
  <si>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</si>
  <si>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</si>
  <si>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</si>
  <si>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</si>
  <si>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</si>
  <si>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</si>
  <si>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</si>
  <si>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</si>
  <si>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</si>
  <si>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</si>
  <si>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</si>
  <si>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</si>
  <si>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</si>
  <si>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</si>
  <si>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</si>
  <si>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</si>
  <si>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 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</si>
  <si>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</si>
  <si>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</si>
  <si>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</si>
  <si>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</si>
  <si>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</si>
  <si>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</si>
  <si>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</si>
  <si>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</si>
  <si>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</si>
  <si>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</si>
  <si>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</si>
  <si>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</si>
  <si>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</si>
  <si>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</si>
  <si>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</si>
  <si>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</si>
  <si>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</si>
  <si>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</si>
  <si>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</si>
  <si>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</si>
  <si>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</si>
  <si>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</si>
  <si>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</si>
  <si>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</si>
  <si>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</si>
  <si>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Прочие субвенции бюджетам сельских поселений</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</si>
  <si>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</si>
  <si>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</si>
  <si>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</si>
  <si>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</si>
  <si>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</si>
  <si>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</si>
  <si>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</si>
  <si>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</si>
  <si>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</si>
  <si>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</si>
  <si>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</si>
  <si>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</si>
  <si>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</si>
  <si>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</si>
  <si>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</si>
  <si>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</si>
  <si>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</si>
  <si>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</si>
  <si>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</si>
  <si>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</si>
  <si>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</si>
  <si>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</si>
  <si>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</si>
  <si>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</si>
  <si>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</si>
  <si>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</si>
  <si>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</si>
  <si>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</si>
  <si>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</si>
  <si>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</si>
  <si>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</si>
  <si>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</si>
  <si>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</si>
  <si>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</si>
  <si>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</si>
  <si>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</si>
  <si>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</si>
  <si>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</si>
  <si>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</si>
  <si>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</si>
  <si>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</si>
  <si>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</si>
  <si>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</si>
  <si>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</si>
  <si>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</si>
  <si>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</si>
  <si>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</si>
  <si>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</si>
  <si>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</si>
  <si>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</si>
  <si>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</si>
  <si>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</si>
  <si>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</si>
  <si>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</si>
  <si>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</si>
  <si>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</si>
  <si>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</si>
  <si>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</si>
  <si>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</si>
  <si>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</si>
  <si>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</si>
  <si>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</si>
  <si>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</si>
  <si>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</si>
  <si>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</si>
  <si>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</si>
  <si>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</si>
  <si>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</si>
  <si>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</si>
  <si>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</si>
  <si>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</si>
  <si>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</si>
  <si>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</si>
  <si>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</si>
  <si>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</si>
  <si>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</si>
  <si>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</si>
  <si>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</si>
  <si>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</si>
  <si>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</si>
  <si>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</si>
  <si>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</si>
  <si>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</si>
  <si>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</si>
  <si>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</si>
  <si>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</si>
  <si>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</si>
  <si>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</si>
  <si>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</si>
  <si>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</si>
  <si>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</si>
  <si>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</si>
  <si>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</si>
  <si>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</si>
  <si>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</si>
  <si>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</si>
  <si>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</si>
  <si>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</si>
  <si>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</si>
  <si>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</si>
  <si>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</si>
  <si>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</si>
  <si>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</si>
  <si>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</si>
  <si>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</si>
  <si>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</si>
  <si>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</si>
  <si>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</si>
  <si>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</si>
  <si>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</si>
  <si>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</si>
  <si>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</si>
  <si>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</si>
  <si>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</si>
  <si>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</si>
  <si>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</si>
  <si>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</si>
  <si>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</si>
  <si>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</si>
  <si>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</si>
  <si>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</si>
  <si>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</si>
  <si>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</si>
  <si>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</si>
  <si>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</si>
  <si>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</si>
  <si>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</si>
  <si>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</si>
  <si>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</si>
  <si>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</si>
  <si>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</si>
  <si>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</si>
  <si>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</si>
  <si>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</si>
  <si>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</si>
  <si>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</si>
  <si>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</si>
  <si>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</si>
  <si>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</si>
  <si>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</si>
  <si>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</si>
  <si>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</si>
  <si>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</si>
  <si>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</si>
  <si>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</si>
  <si>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</si>
  <si>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</si>
  <si>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</si>
  <si>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</si>
  <si>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</si>
  <si>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</si>
  <si>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</si>
  <si>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</si>
  <si>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</si>
  <si>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</si>
  <si>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</si>
  <si>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</si>
  <si>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</si>
  <si>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</si>
  <si>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</si>
  <si>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</si>
  <si>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</si>
  <si>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</si>
  <si>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</si>
  <si>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</si>
  <si>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</si>
  <si>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</si>
  <si>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</si>
  <si>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</si>
  <si>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</si>
  <si>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</si>
  <si>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</si>
  <si>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</si>
  <si>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</si>
  <si>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</si>
  <si>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</si>
  <si>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</si>
  <si>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</si>
  <si>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</si>
  <si>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</si>
  <si>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</si>
  <si>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</si>
  <si>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</si>
  <si>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</si>
  <si>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</si>
  <si>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</si>
  <si>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</si>
  <si>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</si>
  <si>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</si>
  <si>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</si>
  <si>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</si>
  <si>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</si>
  <si>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</si>
  <si>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</si>
  <si>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00010807310010000110</t>
  </si>
  <si>
    <t>00010807380010000110</t>
  </si>
  <si>
    <t>00010807390010000110</t>
  </si>
  <si>
    <t>00010807400010000110</t>
  </si>
  <si>
    <t>00010807510010000110</t>
  </si>
  <si>
    <t>00010900000000000000</t>
  </si>
  <si>
    <t>00010901000000000110</t>
  </si>
  <si>
    <t>00010901030050000110</t>
  </si>
  <si>
    <t>00010903000000000110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</si>
  <si>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</si>
  <si>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</si>
  <si>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</si>
  <si>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</si>
  <si>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</si>
  <si>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</si>
  <si>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</si>
  <si>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</si>
  <si>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</si>
  <si>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</si>
  <si>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</si>
  <si>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</si>
  <si>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</si>
  <si>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</si>
  <si>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</si>
  <si>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</si>
  <si>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</si>
  <si>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</si>
  <si>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</si>
  <si>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</si>
  <si>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</si>
  <si>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</si>
  <si>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</si>
  <si>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</si>
  <si>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</si>
  <si>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</si>
  <si>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</si>
  <si>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</si>
  <si>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</si>
  <si>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</si>
  <si>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</si>
  <si>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</si>
  <si>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</si>
  <si>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</si>
  <si>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</si>
  <si>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</si>
  <si>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</si>
  <si>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</si>
  <si>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</si>
  <si>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</si>
  <si>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</si>
  <si>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</si>
  <si>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</si>
  <si>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</si>
  <si>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</si>
  <si>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</si>
  <si>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</si>
  <si>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</si>
  <si>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</si>
  <si>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</si>
  <si>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</si>
  <si>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</si>
  <si>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</si>
  <si>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</si>
  <si>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</si>
  <si>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</si>
  <si>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</si>
  <si>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</si>
  <si>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</si>
  <si>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</si>
  <si>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</si>
  <si>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</si>
  <si>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</si>
  <si>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</si>
  <si>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</si>
  <si>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</si>
  <si>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</si>
  <si>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</si>
  <si>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</si>
  <si>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</si>
  <si>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</si>
  <si>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</si>
  <si>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</si>
  <si>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</si>
  <si>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</si>
  <si>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</si>
  <si>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</si>
  <si>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</si>
  <si>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</si>
  <si>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</si>
  <si>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</si>
  <si>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</si>
  <si>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</si>
  <si>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</si>
  <si>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</si>
  <si>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</si>
  <si>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</si>
  <si>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</si>
  <si>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</si>
  <si>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</si>
  <si>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</si>
  <si>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</si>
  <si>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</si>
  <si>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</si>
  <si>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</si>
  <si>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</si>
  <si>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</si>
  <si>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</si>
  <si>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</si>
  <si>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</si>
  <si>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</si>
  <si>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</si>
  <si>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</si>
  <si>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</si>
  <si>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</si>
  <si>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</si>
  <si>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</si>
  <si>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</si>
  <si>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</si>
  <si>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</si>
  <si>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</si>
  <si>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</si>
  <si>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</si>
  <si>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</si>
  <si>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</si>
  <si>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</si>
  <si>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</si>
  <si>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</si>
  <si>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</si>
  <si>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</si>
  <si>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</si>
  <si>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</si>
  <si>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</si>
  <si>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</si>
  <si>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</si>
  <si>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</si>
  <si>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</si>
  <si>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</si>
  <si>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</si>
  <si>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</si>
  <si>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</si>
  <si>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</si>
  <si>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</si>
  <si>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</si>
  <si>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</si>
  <si>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</si>
  <si>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</si>
  <si>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</si>
  <si>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</si>
  <si>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00011402050130000410</t>
  </si>
  <si>
    <t>00011402053050000410</t>
  </si>
  <si>
    <t>00011402053050000440</t>
  </si>
  <si>
    <t>00011402053100000410</t>
  </si>
  <si>
    <t>00011402053100000440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</si>
  <si>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</si>
  <si>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</si>
  <si>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</si>
  <si>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</si>
  <si>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</si>
  <si>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</si>
  <si>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</si>
  <si>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</si>
  <si>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</si>
  <si>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</si>
  <si>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</si>
  <si>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</si>
  <si>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</si>
  <si>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</si>
  <si>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</si>
  <si>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</si>
  <si>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</si>
  <si>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</si>
  <si>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</si>
  <si>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</si>
  <si>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</si>
  <si>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</si>
  <si>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</si>
  <si>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</si>
  <si>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</si>
  <si>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</si>
  <si>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</si>
  <si>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</si>
  <si>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</si>
  <si>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</si>
  <si>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</si>
  <si>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</si>
  <si>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</si>
  <si>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</si>
  <si>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</si>
  <si>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</si>
  <si>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</si>
  <si>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</si>
  <si>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</si>
  <si>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</si>
  <si>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</si>
  <si>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</si>
  <si>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</si>
  <si>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</si>
  <si>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</si>
  <si>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</si>
  <si>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</si>
  <si>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</si>
  <si>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</si>
  <si>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</si>
  <si>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</si>
  <si>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</si>
  <si>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</si>
  <si>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</si>
  <si>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</si>
  <si>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</si>
  <si>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</si>
  <si>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</si>
  <si>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</si>
  <si>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</si>
  <si>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</si>
  <si>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</si>
  <si>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</si>
  <si>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</si>
  <si>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</si>
  <si>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</si>
  <si>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</si>
  <si>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</si>
  <si>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</si>
  <si>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</si>
  <si>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</si>
  <si>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</si>
  <si>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</si>
  <si>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</si>
  <si>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</si>
  <si>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</si>
  <si>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</si>
  <si>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00011607000010000140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</si>
  <si>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</si>
  <si>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</si>
  <si>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</si>
  <si>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</si>
  <si>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</si>
  <si>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</si>
  <si>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</si>
  <si>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</si>
  <si>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</si>
  <si>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</si>
  <si>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</si>
  <si>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</si>
  <si>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</si>
  <si>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</si>
  <si>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</si>
  <si>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</si>
  <si>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</si>
  <si>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</si>
  <si>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</si>
  <si>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</si>
  <si>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</si>
  <si>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00011610031040000140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</si>
  <si>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</si>
  <si>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</si>
  <si>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</si>
  <si>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</si>
  <si>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</si>
  <si>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</si>
  <si>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</si>
  <si>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</si>
  <si>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</si>
  <si>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</si>
  <si>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</si>
  <si>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</si>
  <si>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</si>
  <si>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</si>
  <si>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</si>
  <si>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</si>
  <si>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</si>
  <si>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</si>
  <si>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</si>
  <si>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</si>
  <si>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</si>
  <si>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</si>
  <si>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</si>
  <si>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</si>
  <si>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</si>
  <si>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</si>
  <si>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</si>
  <si>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</si>
  <si>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</si>
  <si>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</si>
  <si>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</si>
  <si>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</si>
  <si>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</si>
  <si>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</si>
  <si>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</si>
  <si>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</si>
  <si>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</si>
  <si>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</si>
  <si>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</si>
  <si>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</si>
  <si>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</si>
  <si>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</si>
  <si>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00020220041000000150</t>
  </si>
  <si>
    <t>00020220041100000150</t>
  </si>
  <si>
    <t>00020220077000000150</t>
  </si>
  <si>
    <t>00020220077050000150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</si>
  <si>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</si>
  <si>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</si>
  <si>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</si>
  <si>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</si>
  <si>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</si>
  <si>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</si>
  <si>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</si>
  <si>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</si>
  <si>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</si>
  <si>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</si>
  <si>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</si>
  <si>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</si>
  <si>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</si>
  <si>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</si>
  <si>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</si>
  <si>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</si>
  <si>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</si>
  <si>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</si>
  <si>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</si>
  <si>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</si>
  <si>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</si>
  <si>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</si>
  <si>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</si>
  <si>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</si>
  <si>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</si>
  <si>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</si>
  <si>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</si>
  <si>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</si>
  <si>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</si>
  <si>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</si>
  <si>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</si>
  <si>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</si>
  <si>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</si>
  <si>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</si>
  <si>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</si>
  <si>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</si>
  <si>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</si>
  <si>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</si>
  <si>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</si>
  <si>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</si>
  <si>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</si>
  <si>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</si>
  <si>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</si>
  <si>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</si>
  <si>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</si>
  <si>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</si>
  <si>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</si>
  <si>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</si>
  <si>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</si>
  <si>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</si>
  <si>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</si>
  <si>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00020225299000000150</t>
  </si>
  <si>
    <t>00020225299020000150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</si>
  <si>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</si>
  <si>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</si>
  <si>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</si>
  <si>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</si>
  <si>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</si>
  <si>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</si>
  <si>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</si>
  <si>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</si>
  <si>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</si>
  <si>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</si>
  <si>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</si>
  <si>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</si>
  <si>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</si>
  <si>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</si>
  <si>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</si>
  <si>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</si>
  <si>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</si>
  <si>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</si>
  <si>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</si>
  <si>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</si>
  <si>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</si>
  <si>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</si>
  <si>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</si>
  <si>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</si>
  <si>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</si>
  <si>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</si>
  <si>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</si>
  <si>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</si>
  <si>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</si>
  <si>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</si>
  <si>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</si>
  <si>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</si>
  <si>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</si>
  <si>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</si>
  <si>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</si>
  <si>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</si>
  <si>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</si>
  <si>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</si>
  <si>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00020229999000000150</t>
  </si>
  <si>
    <t>00020229999050000150</t>
  </si>
  <si>
    <t>00020230000000000150</t>
  </si>
  <si>
    <t>00020235082000000150</t>
  </si>
  <si>
    <t>00020235082050000150</t>
  </si>
  <si>
    <t>00020235118000000150</t>
  </si>
  <si>
    <t>00020235118020000150</t>
  </si>
  <si>
    <t>00020235118100000150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</si>
  <si>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</si>
  <si>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</si>
  <si>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</si>
  <si>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</si>
  <si>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</si>
  <si>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</si>
  <si>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</si>
  <si>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</si>
  <si>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</si>
  <si>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</si>
  <si>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</si>
  <si>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</si>
  <si>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</si>
  <si>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</si>
  <si>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</si>
  <si>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</si>
  <si>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</si>
  <si>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</si>
  <si>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</si>
  <si>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</si>
  <si>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</si>
  <si>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</si>
  <si>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</si>
  <si>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</si>
  <si>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</si>
  <si>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</si>
  <si>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</si>
  <si>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</si>
  <si>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</si>
  <si>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</si>
  <si>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</si>
  <si>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</si>
  <si>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</si>
  <si>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</si>
  <si>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</si>
  <si>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</si>
  <si>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</si>
  <si>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</si>
  <si>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00020239999000000150</t>
  </si>
  <si>
    <t>00020239999050000150</t>
  </si>
  <si>
    <t>00020239999100000150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</si>
  <si>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</si>
  <si>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</si>
  <si>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</si>
  <si>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</si>
  <si>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</si>
  <si>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</si>
  <si>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</si>
  <si>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</si>
  <si>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</si>
  <si>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</si>
  <si>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00020245196000000150</t>
  </si>
  <si>
    <t>00020245196020000150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</si>
  <si>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</si>
  <si>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</si>
  <si>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</si>
  <si>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</si>
  <si>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</si>
  <si>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</si>
  <si>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</si>
  <si>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</si>
  <si>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</si>
  <si>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</si>
  <si>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</si>
  <si>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</si>
  <si>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</si>
  <si>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</si>
  <si>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</si>
  <si>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</si>
  <si>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</si>
  <si>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</si>
  <si>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</si>
  <si>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00020404010040000150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</si>
  <si>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</si>
  <si>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</si>
  <si>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</si>
  <si>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</si>
  <si>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</si>
  <si>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</si>
  <si>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</si>
  <si>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</si>
  <si>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</si>
  <si>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</si>
  <si>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</si>
  <si>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</si>
  <si>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</si>
  <si>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</si>
  <si>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</si>
  <si>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</si>
  <si>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</si>
  <si>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</si>
  <si>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</si>
  <si>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</si>
  <si>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</si>
  <si>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</si>
  <si>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</si>
  <si>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</si>
  <si>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</si>
  <si>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</si>
  <si>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</si>
  <si>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</si>
  <si>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</si>
  <si>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</si>
  <si>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00021805030050000150</t>
  </si>
  <si>
    <t>00021860010130000150</t>
  </si>
  <si>
    <t>00021900000000000000</t>
  </si>
  <si>
    <t>00021900000020000150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</si>
  <si>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</si>
  <si>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</si>
  <si>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</si>
  <si>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</si>
  <si>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</si>
  <si>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</si>
  <si>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</si>
  <si>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</si>
  <si>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</si>
  <si>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</si>
  <si>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00021925541020000150</t>
  </si>
  <si>
    <t>00021925543020000150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</si>
  <si>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</si>
  <si>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</si>
  <si>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</si>
  <si>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</si>
  <si>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</si>
  <si>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</si>
  <si>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</si>
  <si>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</si>
  <si>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</si>
  <si>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00021945390020000150</t>
  </si>
  <si>
    <t>00021945433020000150</t>
  </si>
  <si>
    <t>00021951360020000150</t>
  </si>
  <si>
    <t>00021990000020000150</t>
  </si>
  <si>
    <t>х</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</si>
  <si>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</si>
  <si>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</si>
  <si>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</si>
  <si>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от продажи квартир, находящихся в собственности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</si>
  <si>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</si>
  <si>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</si>
  <si>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</si>
  <si>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</si>
  <si>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</si>
  <si>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</si>
  <si>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</si>
  <si>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городских округов на софинансирование капитальных вложений в объекты муниципальной собственности</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</si>
  <si>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</si>
  <si>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</si>
  <si>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</si>
  <si>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</si>
  <si>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</si>
  <si>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</si>
  <si>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</si>
  <si>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</si>
  <si>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Прочие субсидии бюджетам городских округов</t>
  </si>
  <si>
    <t>Прочие субсидии бюджетам городских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</si>
  <si>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</si>
  <si>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</si>
  <si>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</si>
  <si>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</si>
  <si>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</si>
  <si>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</si>
  <si>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Прочие межбюджетные трансферты, передаваемые бюджетам муниципальных районов</t>
  </si>
  <si>
    <t>Прочие безвозмездные поступления от негосударственных организаций в бюджеты городских округов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</si>
  <si>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</si>
  <si>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</si>
  <si>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</si>
  <si>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</si>
  <si>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</si>
  <si>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</si>
  <si>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</si>
  <si>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</si>
  <si>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</si>
  <si>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</si>
  <si>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</si>
  <si>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00010907032040000110</t>
  </si>
  <si>
    <t>00011401020020000410</t>
  </si>
  <si>
    <t>00011601132010000140</t>
  </si>
  <si>
    <t>00011607040000000140</t>
  </si>
  <si>
    <t>00011607040020000140</t>
  </si>
  <si>
    <t>00011607090090000140</t>
  </si>
  <si>
    <t>00011609040040000140</t>
  </si>
  <si>
    <t>00020215832000000150</t>
  </si>
  <si>
    <t>00020215832020000150</t>
  </si>
  <si>
    <t>00020220077040000150</t>
  </si>
  <si>
    <t>00020225497040000150</t>
  </si>
  <si>
    <t>00020225497050000150</t>
  </si>
  <si>
    <t>00020225497130000150</t>
  </si>
  <si>
    <t>00020229999040000150</t>
  </si>
  <si>
    <t>00020229999130000150</t>
  </si>
  <si>
    <t>00020230029000000150</t>
  </si>
  <si>
    <t>00020230029040000150</t>
  </si>
  <si>
    <t>00020245418000000150</t>
  </si>
  <si>
    <t>00020245418020000150</t>
  </si>
  <si>
    <t>00020249999050000150</t>
  </si>
  <si>
    <t>00020404099040000150</t>
  </si>
  <si>
    <t>00021800000100000150</t>
  </si>
  <si>
    <t>00021804020040000150</t>
  </si>
  <si>
    <t>00021860010100000150</t>
  </si>
  <si>
    <t>00021900000040000150</t>
  </si>
  <si>
    <t>00021900000050000150</t>
  </si>
  <si>
    <t>00021900000090000150</t>
  </si>
  <si>
    <t>00021900000100000150</t>
  </si>
  <si>
    <t>00021900000130000150</t>
  </si>
  <si>
    <t>00021925299020000150</t>
  </si>
  <si>
    <t>00021960010050000150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</si>
  <si>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</si>
  <si>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</si>
  <si>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</si>
  <si>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</si>
  <si>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</si>
  <si>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</si>
  <si>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</si>
  <si>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</si>
  <si>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</si>
  <si>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</si>
  <si>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</si>
  <si>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</si>
  <si>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</si>
  <si>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</si>
  <si>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</si>
  <si>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</si>
  <si>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00011402042040000410</t>
  </si>
  <si>
    <t>Безвозмездные поступления от негосударственных организаций в бюджеты муниципальных районов</t>
  </si>
  <si>
    <t>00020405000050000150</t>
  </si>
  <si>
    <t>Прочие безвозмездные поступления от негосударственных организаций в бюджеты муниципальных районов</t>
  </si>
  <si>
    <t>00020405099050000150</t>
  </si>
  <si>
    <t>Доходы бюджетов городских округов от возврата иными организациями остатков субсидий прошлых лет</t>
  </si>
  <si>
    <t>00021804030040000150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</si>
  <si>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</si>
  <si>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</si>
  <si>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</si>
  <si>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</si>
  <si>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</si>
  <si>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</si>
  <si>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</si>
  <si>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</si>
  <si>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</si>
  <si>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</si>
  <si>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</si>
  <si>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</si>
  <si>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</si>
  <si>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</si>
  <si>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</si>
  <si>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00011608020010000140</t>
  </si>
  <si>
    <t>Прочие денежные взыская (штрафы)</t>
  </si>
  <si>
    <t>св.200</t>
  </si>
  <si>
    <t>Исполнено на 01.04.2020, тыс. руб.</t>
  </si>
  <si>
    <t>Факт за аналогичный период прошлого года, тыс. руб.</t>
  </si>
  <si>
    <t>Темп роста , %</t>
  </si>
  <si>
    <t>Ежеквартальные сведения об исполнении консолидированного бюджета Тверской области по доходам в разрезе видов доходов за первый квартал 2020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</si>
</sst>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0"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8"/>
      <name val="Times New Roman"/>
      <family val="1"/>
      <charset val="204"/>
    </font>
    <font>
      <sz val="11"/>
      <color theme="1"/>
      <name val="Calibri"/>
      <family val="2"/>
      <charset val="204"/>
      <scheme val="minor"/>
    </font>
    <font>
      <b/>
      <sz val="12"/>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35">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xf numFmtId="0" fontId="4" fillId="0" borderId="0" xfId="0" applyFont="1" applyFill="1"/>
    <xf numFmtId="0" fontId="5" fillId="0" borderId="0" xfId="0" applyFont="1" applyFill="1"/>
    <xf numFmtId="164" fontId="5" fillId="0" borderId="0" xfId="0" applyNumberFormat="1" applyFont="1" applyFill="1"/>
    <xf numFmtId="0" fontId="7" fillId="0" borderId="0" xfId="0" applyFont="1" applyFill="1" applyAlignment="1">
      <alignment horizontal="center" wrapText="1"/>
    </xf>
    <xf numFmtId="0" fontId="7" fillId="0" borderId="0" xfId="0" applyFont="1" applyFill="1" applyAlignment="1">
      <alignment horizontal="center" wrapText="1"/>
    </xf>
    <xf numFmtId="0" fontId="7" fillId="0" borderId="0" xfId="0" applyFont="1" applyFill="1" applyAlignment="1">
      <alignment horizontal="center"/>
    </xf>
    <xf numFmtId="0" fontId="8" fillId="0" borderId="0" xfId="0" applyFont="1" applyFill="1"/>
    <xf numFmtId="0" fontId="7" fillId="0" borderId="1"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wrapText="1" indent="1"/>
    </xf>
    <xf numFmtId="49" fontId="7"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right" shrinkToFit="1"/>
    </xf>
    <xf numFmtId="0" fontId="7" fillId="0" borderId="2" xfId="0" applyFont="1" applyFill="1" applyBorder="1" applyAlignment="1">
      <alignment horizontal="left" wrapText="1" indent="2"/>
    </xf>
    <xf numFmtId="49" fontId="7" fillId="0" borderId="1" xfId="0" applyNumberFormat="1" applyFont="1" applyFill="1" applyBorder="1" applyAlignment="1">
      <alignment horizontal="center" shrinkToFit="1"/>
    </xf>
    <xf numFmtId="0" fontId="8" fillId="0" borderId="2" xfId="0" applyFont="1" applyFill="1" applyBorder="1" applyAlignment="1">
      <alignment horizontal="left" wrapText="1" indent="2"/>
    </xf>
    <xf numFmtId="49" fontId="8" fillId="0" borderId="1" xfId="0" applyNumberFormat="1" applyFont="1" applyFill="1" applyBorder="1" applyAlignment="1">
      <alignment horizontal="center" shrinkToFit="1"/>
    </xf>
    <xf numFmtId="164" fontId="8" fillId="0" borderId="1" xfId="0" applyNumberFormat="1" applyFont="1" applyFill="1" applyBorder="1" applyAlignment="1">
      <alignment horizontal="right" shrinkToFit="1"/>
    </xf>
    <xf numFmtId="164" fontId="8" fillId="0" borderId="1" xfId="0" applyNumberFormat="1" applyFont="1" applyFill="1" applyBorder="1" applyAlignment="1">
      <alignment horizontal="right"/>
    </xf>
    <xf numFmtId="49" fontId="8" fillId="2" borderId="1" xfId="0" applyNumberFormat="1" applyFont="1" applyFill="1" applyBorder="1" applyAlignment="1">
      <alignment horizontal="center" shrinkToFit="1"/>
    </xf>
    <xf numFmtId="0" fontId="8" fillId="0" borderId="1" xfId="0" applyFont="1" applyFill="1" applyBorder="1" applyAlignment="1">
      <alignment horizontal="left" wrapText="1" indent="2"/>
    </xf>
    <xf numFmtId="0" fontId="7" fillId="0" borderId="1" xfId="0" applyFont="1" applyFill="1" applyBorder="1" applyAlignment="1">
      <alignment horizontal="left" wrapText="1" indent="2"/>
    </xf>
    <xf numFmtId="0" fontId="8" fillId="0" borderId="0" xfId="0" applyFont="1" applyFill="1" applyAlignment="1">
      <alignment horizontal="left"/>
    </xf>
    <xf numFmtId="49" fontId="8" fillId="0" borderId="0" xfId="0" applyNumberFormat="1" applyFont="1" applyFill="1"/>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813"/>
  <sheetViews>
    <sheetView showGridLines="0" showZeros="0" tabSelected="1" view="pageBreakPreview" zoomScale="110" zoomScaleNormal="100" zoomScaleSheetLayoutView="110" workbookViewId="0">
      <pane ySplit="6" topLeftCell="A7" activePane="bottomLeft" state="frozen"/>
      <selection pane="bottomLeft" sqref="A1:E1"/>
    </sheetView>
  </sheetViews>
  <sheetFormatPr defaultRowHeight="12.75" x14ac:dyDescent="0.2"/>
  <cols>
    <col min="1" max="1" width="55.28515625" style="2" customWidth="1"/>
    <col min="2" max="2" width="20.85546875" style="2" customWidth="1"/>
    <col min="3" max="3" width="17.5703125" style="3" customWidth="1"/>
    <col min="4" max="4" width="14.5703125" style="1" customWidth="1"/>
    <col min="5" max="5" width="15.140625" style="1" customWidth="1"/>
    <col min="6" max="6" width="16.7109375" style="1" customWidth="1"/>
    <col min="7" max="16384" width="9.140625" style="1"/>
  </cols>
  <sheetData>
    <row r="1" spans="1:6" ht="41.25" customHeight="1" x14ac:dyDescent="0.25">
      <c r="A1" s="8" t="s">
        <v>1385</v>
      </c>
      <c r="B1" s="8"/>
      <c r="C1" s="8"/>
      <c r="D1" s="8"/>
      <c r="E1" s="8"/>
    </row>
    <row r="2" spans="1:6" ht="15.75" x14ac:dyDescent="0.25">
      <c r="A2" s="9"/>
      <c r="B2" s="10"/>
      <c r="C2" s="10"/>
      <c r="D2" s="11"/>
      <c r="E2" s="11"/>
    </row>
    <row r="3" spans="1:6" ht="15.75" x14ac:dyDescent="0.25">
      <c r="A3" s="9"/>
      <c r="B3" s="10"/>
      <c r="C3" s="10"/>
      <c r="D3" s="11"/>
      <c r="E3" s="11"/>
    </row>
    <row r="4" spans="1:6" x14ac:dyDescent="0.2">
      <c r="A4" s="12" t="s">
        <v>0</v>
      </c>
      <c r="B4" s="12" t="s">
        <v>1</v>
      </c>
      <c r="C4" s="13" t="s">
        <v>1382</v>
      </c>
      <c r="D4" s="14" t="s">
        <v>1383</v>
      </c>
      <c r="E4" s="15" t="s">
        <v>1384</v>
      </c>
    </row>
    <row r="5" spans="1:6" ht="65.25" customHeight="1" x14ac:dyDescent="0.2">
      <c r="A5" s="12"/>
      <c r="B5" s="12"/>
      <c r="C5" s="16"/>
      <c r="D5" s="14"/>
      <c r="E5" s="15"/>
    </row>
    <row r="6" spans="1:6" ht="15.75" x14ac:dyDescent="0.2">
      <c r="A6" s="17">
        <v>1</v>
      </c>
      <c r="B6" s="18" t="s">
        <v>2</v>
      </c>
      <c r="C6" s="19">
        <v>3</v>
      </c>
      <c r="D6" s="19">
        <v>4</v>
      </c>
      <c r="E6" s="19">
        <v>5</v>
      </c>
    </row>
    <row r="7" spans="1:6" s="6" customFormat="1" ht="15.75" x14ac:dyDescent="0.25">
      <c r="A7" s="20" t="s">
        <v>3</v>
      </c>
      <c r="B7" s="21" t="s">
        <v>1268</v>
      </c>
      <c r="C7" s="22">
        <v>18686090.609999999</v>
      </c>
      <c r="D7" s="23">
        <v>15929582.88786</v>
      </c>
      <c r="E7" s="22">
        <f>C7/D7*100</f>
        <v>117.30433082614327</v>
      </c>
      <c r="F7" s="7"/>
    </row>
    <row r="8" spans="1:6" s="6" customFormat="1" ht="15.75" x14ac:dyDescent="0.25">
      <c r="A8" s="24" t="s">
        <v>4</v>
      </c>
      <c r="B8" s="25" t="s">
        <v>628</v>
      </c>
      <c r="C8" s="23">
        <v>15496607.66876</v>
      </c>
      <c r="D8" s="23">
        <v>13749760.93692</v>
      </c>
      <c r="E8" s="22">
        <f>C8/D8*100</f>
        <v>112.70456075457629</v>
      </c>
    </row>
    <row r="9" spans="1:6" s="6" customFormat="1" ht="15.75" x14ac:dyDescent="0.25">
      <c r="A9" s="24" t="s">
        <v>5</v>
      </c>
      <c r="B9" s="25" t="s">
        <v>629</v>
      </c>
      <c r="C9" s="23">
        <v>9099458.030340001</v>
      </c>
      <c r="D9" s="23">
        <v>8427868.2488400005</v>
      </c>
      <c r="E9" s="22">
        <f>C9/D9*100</f>
        <v>107.96867916857194</v>
      </c>
    </row>
    <row r="10" spans="1:6" s="6" customFormat="1" ht="15.75" x14ac:dyDescent="0.25">
      <c r="A10" s="26" t="s">
        <v>6</v>
      </c>
      <c r="B10" s="27" t="s">
        <v>630</v>
      </c>
      <c r="C10" s="28">
        <v>4027480.4018200003</v>
      </c>
      <c r="D10" s="28">
        <v>3799294.9433200001</v>
      </c>
      <c r="E10" s="29">
        <f>C10/D10*100</f>
        <v>106.0059948465228</v>
      </c>
    </row>
    <row r="11" spans="1:6" s="5" customFormat="1" ht="47.25" x14ac:dyDescent="0.25">
      <c r="A11" s="26" t="s">
        <v>7</v>
      </c>
      <c r="B11" s="27" t="s">
        <v>631</v>
      </c>
      <c r="C11" s="28">
        <v>4027480.4018200003</v>
      </c>
      <c r="D11" s="28">
        <v>3799294.9433200001</v>
      </c>
      <c r="E11" s="29">
        <f>C11/D11*100</f>
        <v>106.0059948465228</v>
      </c>
    </row>
    <row r="12" spans="1:6" s="5" customFormat="1" ht="63" x14ac:dyDescent="0.25">
      <c r="A12" s="26" t="s">
        <v>8</v>
      </c>
      <c r="B12" s="27" t="s">
        <v>632</v>
      </c>
      <c r="C12" s="28">
        <v>2592277.8938200003</v>
      </c>
      <c r="D12" s="28">
        <v>2563901.6043200004</v>
      </c>
      <c r="E12" s="29">
        <f>C12/D12*100</f>
        <v>101.10676203221635</v>
      </c>
    </row>
    <row r="13" spans="1:6" s="5" customFormat="1" ht="63" x14ac:dyDescent="0.25">
      <c r="A13" s="26" t="s">
        <v>9</v>
      </c>
      <c r="B13" s="27" t="s">
        <v>633</v>
      </c>
      <c r="C13" s="28">
        <v>1435202.5079999999</v>
      </c>
      <c r="D13" s="28">
        <v>1235393.3389999999</v>
      </c>
      <c r="E13" s="29">
        <f>C13/D13*100</f>
        <v>116.17372885964703</v>
      </c>
    </row>
    <row r="14" spans="1:6" s="5" customFormat="1" ht="15.75" x14ac:dyDescent="0.25">
      <c r="A14" s="26" t="s">
        <v>10</v>
      </c>
      <c r="B14" s="27" t="s">
        <v>634</v>
      </c>
      <c r="C14" s="28">
        <v>5071977.6285200007</v>
      </c>
      <c r="D14" s="28">
        <v>4628573.3055200009</v>
      </c>
      <c r="E14" s="29">
        <f>C14/D14*100</f>
        <v>109.57971914307156</v>
      </c>
    </row>
    <row r="15" spans="1:6" s="5" customFormat="1" ht="94.5" x14ac:dyDescent="0.25">
      <c r="A15" s="26" t="s">
        <v>11</v>
      </c>
      <c r="B15" s="27" t="s">
        <v>635</v>
      </c>
      <c r="C15" s="28">
        <v>4885985.8941899994</v>
      </c>
      <c r="D15" s="28">
        <v>4479305.5574899996</v>
      </c>
      <c r="E15" s="29">
        <f>C15/D15*100</f>
        <v>109.0790934326857</v>
      </c>
    </row>
    <row r="16" spans="1:6" s="5" customFormat="1" ht="141.75" x14ac:dyDescent="0.25">
      <c r="A16" s="26" t="s">
        <v>12</v>
      </c>
      <c r="B16" s="27" t="s">
        <v>636</v>
      </c>
      <c r="C16" s="28">
        <v>46779.744610000002</v>
      </c>
      <c r="D16" s="28">
        <v>22646.910670000001</v>
      </c>
      <c r="E16" s="29" t="s">
        <v>1381</v>
      </c>
    </row>
    <row r="17" spans="1:5" s="5" customFormat="1" ht="63" x14ac:dyDescent="0.25">
      <c r="A17" s="26" t="s">
        <v>13</v>
      </c>
      <c r="B17" s="27" t="s">
        <v>637</v>
      </c>
      <c r="C17" s="28">
        <v>32186.43965</v>
      </c>
      <c r="D17" s="28">
        <v>24486.049429999999</v>
      </c>
      <c r="E17" s="29">
        <f>C17/D17*100</f>
        <v>131.44807104148691</v>
      </c>
    </row>
    <row r="18" spans="1:5" s="5" customFormat="1" ht="110.25" x14ac:dyDescent="0.25">
      <c r="A18" s="26" t="s">
        <v>14</v>
      </c>
      <c r="B18" s="27" t="s">
        <v>638</v>
      </c>
      <c r="C18" s="28">
        <v>107024.87147</v>
      </c>
      <c r="D18" s="28">
        <v>102082.36869</v>
      </c>
      <c r="E18" s="29">
        <f>C18/D18*100</f>
        <v>104.84168112811842</v>
      </c>
    </row>
    <row r="19" spans="1:5" s="6" customFormat="1" ht="78.75" x14ac:dyDescent="0.25">
      <c r="A19" s="26" t="s">
        <v>15</v>
      </c>
      <c r="B19" s="27" t="s">
        <v>639</v>
      </c>
      <c r="C19" s="28">
        <v>0.67859999999999998</v>
      </c>
      <c r="D19" s="28">
        <v>52.419239999999995</v>
      </c>
      <c r="E19" s="29">
        <f>C19/D19*100</f>
        <v>1.2945628360884287</v>
      </c>
    </row>
    <row r="20" spans="1:5" s="6" customFormat="1" ht="47.25" x14ac:dyDescent="0.25">
      <c r="A20" s="24" t="s">
        <v>16</v>
      </c>
      <c r="B20" s="25" t="s">
        <v>640</v>
      </c>
      <c r="C20" s="23">
        <v>2195940.5485799997</v>
      </c>
      <c r="D20" s="23">
        <v>1843357.5366199999</v>
      </c>
      <c r="E20" s="22">
        <f>C20/D20*100</f>
        <v>119.12721785956401</v>
      </c>
    </row>
    <row r="21" spans="1:5" s="5" customFormat="1" ht="47.25" x14ac:dyDescent="0.25">
      <c r="A21" s="26" t="s">
        <v>17</v>
      </c>
      <c r="B21" s="27" t="s">
        <v>641</v>
      </c>
      <c r="C21" s="28">
        <v>2195940.5485799997</v>
      </c>
      <c r="D21" s="28">
        <v>1843357.5366199999</v>
      </c>
      <c r="E21" s="29">
        <f>C21/D21*100</f>
        <v>119.12721785956401</v>
      </c>
    </row>
    <row r="22" spans="1:5" s="5" customFormat="1" ht="141.75" x14ac:dyDescent="0.25">
      <c r="A22" s="26" t="s">
        <v>1269</v>
      </c>
      <c r="B22" s="27" t="s">
        <v>642</v>
      </c>
      <c r="C22" s="28">
        <v>29823.470670000002</v>
      </c>
      <c r="D22" s="28">
        <v>26447.743999999999</v>
      </c>
      <c r="E22" s="29">
        <f>C22/D22*100</f>
        <v>112.76376037971332</v>
      </c>
    </row>
    <row r="23" spans="1:5" s="5" customFormat="1" ht="47.25" x14ac:dyDescent="0.25">
      <c r="A23" s="26" t="s">
        <v>18</v>
      </c>
      <c r="B23" s="27" t="s">
        <v>643</v>
      </c>
      <c r="C23" s="28">
        <v>0</v>
      </c>
      <c r="D23" s="28">
        <v>0</v>
      </c>
      <c r="E23" s="29">
        <v>0</v>
      </c>
    </row>
    <row r="24" spans="1:5" s="5" customFormat="1" ht="31.5" x14ac:dyDescent="0.25">
      <c r="A24" s="26" t="s">
        <v>19</v>
      </c>
      <c r="B24" s="27" t="s">
        <v>644</v>
      </c>
      <c r="C24" s="28">
        <v>254588.07741</v>
      </c>
      <c r="D24" s="28">
        <v>327652.929</v>
      </c>
      <c r="E24" s="29">
        <f>C24/D24*100</f>
        <v>77.700534583043506</v>
      </c>
    </row>
    <row r="25" spans="1:5" s="5" customFormat="1" ht="31.5" x14ac:dyDescent="0.25">
      <c r="A25" s="26" t="s">
        <v>20</v>
      </c>
      <c r="B25" s="27" t="s">
        <v>645</v>
      </c>
      <c r="C25" s="28">
        <v>91.138829999999999</v>
      </c>
      <c r="D25" s="28">
        <v>34.179000000000002</v>
      </c>
      <c r="E25" s="29" t="s">
        <v>1381</v>
      </c>
    </row>
    <row r="26" spans="1:5" s="5" customFormat="1" ht="173.25" x14ac:dyDescent="0.25">
      <c r="A26" s="26" t="s">
        <v>21</v>
      </c>
      <c r="B26" s="27" t="s">
        <v>646</v>
      </c>
      <c r="C26" s="28">
        <v>889.81659999999999</v>
      </c>
      <c r="D26" s="28">
        <v>2207.0390000000002</v>
      </c>
      <c r="E26" s="29">
        <f>C26/D26*100</f>
        <v>40.317212337434903</v>
      </c>
    </row>
    <row r="27" spans="1:5" s="5" customFormat="1" ht="189" x14ac:dyDescent="0.25">
      <c r="A27" s="26" t="s">
        <v>22</v>
      </c>
      <c r="B27" s="27" t="s">
        <v>647</v>
      </c>
      <c r="C27" s="28">
        <v>278823.45897000004</v>
      </c>
      <c r="D27" s="28">
        <v>269806.48061000003</v>
      </c>
      <c r="E27" s="29">
        <f>C27/D27*100</f>
        <v>103.34201696698082</v>
      </c>
    </row>
    <row r="28" spans="1:5" s="5" customFormat="1" ht="220.5" x14ac:dyDescent="0.25">
      <c r="A28" s="26" t="s">
        <v>23</v>
      </c>
      <c r="B28" s="27" t="s">
        <v>648</v>
      </c>
      <c r="C28" s="28">
        <v>199537.92353</v>
      </c>
      <c r="D28" s="28">
        <v>175753.60086000001</v>
      </c>
      <c r="E28" s="29">
        <f>C28/D28*100</f>
        <v>113.53276550444384</v>
      </c>
    </row>
    <row r="29" spans="1:5" s="5" customFormat="1" ht="283.5" x14ac:dyDescent="0.25">
      <c r="A29" s="26" t="s">
        <v>24</v>
      </c>
      <c r="B29" s="27" t="s">
        <v>649</v>
      </c>
      <c r="C29" s="28">
        <v>79285.535439999992</v>
      </c>
      <c r="D29" s="28">
        <v>94052.879749999993</v>
      </c>
      <c r="E29" s="29">
        <f>C29/D29*100</f>
        <v>84.298891911387756</v>
      </c>
    </row>
    <row r="30" spans="1:5" s="5" customFormat="1" ht="173.25" x14ac:dyDescent="0.25">
      <c r="A30" s="26" t="s">
        <v>25</v>
      </c>
      <c r="B30" s="27" t="s">
        <v>650</v>
      </c>
      <c r="C30" s="28">
        <v>580.84543999999994</v>
      </c>
      <c r="D30" s="28">
        <v>0</v>
      </c>
      <c r="E30" s="29">
        <v>0</v>
      </c>
    </row>
    <row r="31" spans="1:5" s="5" customFormat="1" ht="126" x14ac:dyDescent="0.25">
      <c r="A31" s="26" t="s">
        <v>26</v>
      </c>
      <c r="B31" s="27" t="s">
        <v>651</v>
      </c>
      <c r="C31" s="28">
        <v>85.953910000000008</v>
      </c>
      <c r="D31" s="28">
        <v>0</v>
      </c>
      <c r="E31" s="29">
        <v>0</v>
      </c>
    </row>
    <row r="32" spans="1:5" s="6" customFormat="1" ht="126" x14ac:dyDescent="0.25">
      <c r="A32" s="26" t="s">
        <v>27</v>
      </c>
      <c r="B32" s="27" t="s">
        <v>652</v>
      </c>
      <c r="C32" s="28">
        <v>80.113509999999991</v>
      </c>
      <c r="D32" s="28">
        <v>0</v>
      </c>
      <c r="E32" s="29">
        <v>0</v>
      </c>
    </row>
    <row r="33" spans="1:5" s="5" customFormat="1" ht="94.5" x14ac:dyDescent="0.25">
      <c r="A33" s="26" t="s">
        <v>28</v>
      </c>
      <c r="B33" s="27" t="s">
        <v>653</v>
      </c>
      <c r="C33" s="28">
        <v>743118.80302999995</v>
      </c>
      <c r="D33" s="28">
        <v>535533.61874000006</v>
      </c>
      <c r="E33" s="29">
        <f>C33/D33*100</f>
        <v>138.76230679567885</v>
      </c>
    </row>
    <row r="34" spans="1:5" s="5" customFormat="1" ht="157.5" x14ac:dyDescent="0.25">
      <c r="A34" s="26" t="s">
        <v>29</v>
      </c>
      <c r="B34" s="27" t="s">
        <v>654</v>
      </c>
      <c r="C34" s="28">
        <v>549308.94123</v>
      </c>
      <c r="D34" s="28">
        <v>535533.61874000006</v>
      </c>
      <c r="E34" s="29">
        <f>C34/D34*100</f>
        <v>102.57226101368022</v>
      </c>
    </row>
    <row r="35" spans="1:5" s="5" customFormat="1" ht="157.5" x14ac:dyDescent="0.25">
      <c r="A35" s="26" t="s">
        <v>30</v>
      </c>
      <c r="B35" s="27" t="s">
        <v>655</v>
      </c>
      <c r="C35" s="28">
        <v>193809.86180000001</v>
      </c>
      <c r="D35" s="28">
        <v>0</v>
      </c>
      <c r="E35" s="29">
        <v>0</v>
      </c>
    </row>
    <row r="36" spans="1:5" s="5" customFormat="1" ht="110.25" x14ac:dyDescent="0.25">
      <c r="A36" s="26" t="s">
        <v>31</v>
      </c>
      <c r="B36" s="27" t="s">
        <v>656</v>
      </c>
      <c r="C36" s="28">
        <v>4844.3684400000002</v>
      </c>
      <c r="D36" s="28">
        <v>3741.7797700000001</v>
      </c>
      <c r="E36" s="29">
        <f>C36/D36*100</f>
        <v>129.46695791238403</v>
      </c>
    </row>
    <row r="37" spans="1:5" s="5" customFormat="1" ht="173.25" x14ac:dyDescent="0.25">
      <c r="A37" s="26" t="s">
        <v>32</v>
      </c>
      <c r="B37" s="27" t="s">
        <v>657</v>
      </c>
      <c r="C37" s="28">
        <v>3580.9279300000003</v>
      </c>
      <c r="D37" s="28">
        <v>3741.7797700000001</v>
      </c>
      <c r="E37" s="29">
        <f>C37/D37*100</f>
        <v>95.701194354364688</v>
      </c>
    </row>
    <row r="38" spans="1:5" s="6" customFormat="1" ht="173.25" x14ac:dyDescent="0.25">
      <c r="A38" s="26" t="s">
        <v>33</v>
      </c>
      <c r="B38" s="27" t="s">
        <v>658</v>
      </c>
      <c r="C38" s="28">
        <v>1263.4405099999999</v>
      </c>
      <c r="D38" s="28">
        <v>0</v>
      </c>
      <c r="E38" s="29">
        <v>0</v>
      </c>
    </row>
    <row r="39" spans="1:5" s="5" customFormat="1" ht="94.5" x14ac:dyDescent="0.25">
      <c r="A39" s="26" t="s">
        <v>34</v>
      </c>
      <c r="B39" s="27" t="s">
        <v>659</v>
      </c>
      <c r="C39" s="28">
        <v>1043006.76508</v>
      </c>
      <c r="D39" s="28">
        <v>785202.78719000006</v>
      </c>
      <c r="E39" s="29">
        <f>C39/D39*100</f>
        <v>132.83278945208554</v>
      </c>
    </row>
    <row r="40" spans="1:5" s="5" customFormat="1" ht="157.5" x14ac:dyDescent="0.25">
      <c r="A40" s="26" t="s">
        <v>35</v>
      </c>
      <c r="B40" s="27" t="s">
        <v>660</v>
      </c>
      <c r="C40" s="28">
        <v>770984.31574999995</v>
      </c>
      <c r="D40" s="28">
        <v>785202.78719000006</v>
      </c>
      <c r="E40" s="29">
        <f>C40/D40*100</f>
        <v>98.189197533176923</v>
      </c>
    </row>
    <row r="41" spans="1:5" s="5" customFormat="1" ht="157.5" x14ac:dyDescent="0.25">
      <c r="A41" s="26" t="s">
        <v>36</v>
      </c>
      <c r="B41" s="27" t="s">
        <v>661</v>
      </c>
      <c r="C41" s="28">
        <v>272022.44932999997</v>
      </c>
      <c r="D41" s="28">
        <v>-105397.09169</v>
      </c>
      <c r="E41" s="29">
        <v>0</v>
      </c>
    </row>
    <row r="42" spans="1:5" s="5" customFormat="1" ht="94.5" x14ac:dyDescent="0.25">
      <c r="A42" s="26" t="s">
        <v>37</v>
      </c>
      <c r="B42" s="27" t="s">
        <v>662</v>
      </c>
      <c r="C42" s="28">
        <v>-153496.39981</v>
      </c>
      <c r="D42" s="28">
        <v>-105397.09169</v>
      </c>
      <c r="E42" s="29">
        <f>C42/D42*100</f>
        <v>145.63627643680383</v>
      </c>
    </row>
    <row r="43" spans="1:5" s="5" customFormat="1" ht="157.5" x14ac:dyDescent="0.25">
      <c r="A43" s="26" t="s">
        <v>38</v>
      </c>
      <c r="B43" s="27" t="s">
        <v>663</v>
      </c>
      <c r="C43" s="28">
        <v>-113463.61377</v>
      </c>
      <c r="D43" s="28">
        <v>-1871.9290000000001</v>
      </c>
      <c r="E43" s="29" t="s">
        <v>1381</v>
      </c>
    </row>
    <row r="44" spans="1:5" s="5" customFormat="1" ht="157.5" x14ac:dyDescent="0.25">
      <c r="A44" s="26" t="s">
        <v>39</v>
      </c>
      <c r="B44" s="27" t="s">
        <v>664</v>
      </c>
      <c r="C44" s="28">
        <v>-40032.786039999999</v>
      </c>
      <c r="D44" s="28">
        <v>0</v>
      </c>
      <c r="E44" s="29">
        <v>0</v>
      </c>
    </row>
    <row r="45" spans="1:5" s="5" customFormat="1" ht="31.5" x14ac:dyDescent="0.25">
      <c r="A45" s="26" t="s">
        <v>40</v>
      </c>
      <c r="B45" s="27" t="s">
        <v>665</v>
      </c>
      <c r="C45" s="28">
        <v>-6495.8635000000004</v>
      </c>
      <c r="D45" s="28">
        <v>0</v>
      </c>
      <c r="E45" s="29">
        <v>0</v>
      </c>
    </row>
    <row r="46" spans="1:5" s="5" customFormat="1" ht="15.75" x14ac:dyDescent="0.25">
      <c r="A46" s="24" t="s">
        <v>41</v>
      </c>
      <c r="B46" s="25" t="s">
        <v>666</v>
      </c>
      <c r="C46" s="23">
        <v>888217.54197999998</v>
      </c>
      <c r="D46" s="23">
        <v>765219.84822000004</v>
      </c>
      <c r="E46" s="22">
        <f>C46/D46*100</f>
        <v>116.07351064483082</v>
      </c>
    </row>
    <row r="47" spans="1:5" s="5" customFormat="1" ht="31.5" x14ac:dyDescent="0.25">
      <c r="A47" s="26" t="s">
        <v>42</v>
      </c>
      <c r="B47" s="27" t="s">
        <v>667</v>
      </c>
      <c r="C47" s="28">
        <v>687019.52309999999</v>
      </c>
      <c r="D47" s="28">
        <v>579452.70949000004</v>
      </c>
      <c r="E47" s="29">
        <f>C47/D47*100</f>
        <v>118.5635189633808</v>
      </c>
    </row>
    <row r="48" spans="1:5" s="5" customFormat="1" ht="47.25" x14ac:dyDescent="0.25">
      <c r="A48" s="26" t="s">
        <v>43</v>
      </c>
      <c r="B48" s="27" t="s">
        <v>668</v>
      </c>
      <c r="C48" s="28">
        <v>486504.01118000003</v>
      </c>
      <c r="D48" s="28">
        <v>414903.76586000004</v>
      </c>
      <c r="E48" s="29">
        <f>C48/D48*100</f>
        <v>117.25707289534699</v>
      </c>
    </row>
    <row r="49" spans="1:5" s="5" customFormat="1" ht="47.25" x14ac:dyDescent="0.25">
      <c r="A49" s="26" t="s">
        <v>43</v>
      </c>
      <c r="B49" s="27" t="s">
        <v>669</v>
      </c>
      <c r="C49" s="28">
        <v>486384.63665</v>
      </c>
      <c r="D49" s="28">
        <v>414852.36037000001</v>
      </c>
      <c r="E49" s="29">
        <f>C49/D49*100</f>
        <v>117.24282735578544</v>
      </c>
    </row>
    <row r="50" spans="1:5" s="6" customFormat="1" ht="63" x14ac:dyDescent="0.25">
      <c r="A50" s="26" t="s">
        <v>44</v>
      </c>
      <c r="B50" s="27" t="s">
        <v>670</v>
      </c>
      <c r="C50" s="28">
        <v>119.37452999999999</v>
      </c>
      <c r="D50" s="28">
        <v>51.40549</v>
      </c>
      <c r="E50" s="29" t="s">
        <v>1381</v>
      </c>
    </row>
    <row r="51" spans="1:5" s="5" customFormat="1" ht="47.25" x14ac:dyDescent="0.25">
      <c r="A51" s="26" t="s">
        <v>45</v>
      </c>
      <c r="B51" s="27" t="s">
        <v>671</v>
      </c>
      <c r="C51" s="28">
        <v>200530.3481</v>
      </c>
      <c r="D51" s="28">
        <v>164302.90065</v>
      </c>
      <c r="E51" s="29">
        <f>C51/D51*100</f>
        <v>122.04918312864856</v>
      </c>
    </row>
    <row r="52" spans="1:5" s="5" customFormat="1" ht="78.75" x14ac:dyDescent="0.25">
      <c r="A52" s="26" t="s">
        <v>46</v>
      </c>
      <c r="B52" s="27" t="s">
        <v>672</v>
      </c>
      <c r="C52" s="28">
        <v>200510.27028999999</v>
      </c>
      <c r="D52" s="28">
        <v>164119.11984</v>
      </c>
      <c r="E52" s="29">
        <f>C52/D52*100</f>
        <v>122.17362028597142</v>
      </c>
    </row>
    <row r="53" spans="1:5" s="5" customFormat="1" ht="78.75" x14ac:dyDescent="0.25">
      <c r="A53" s="26" t="s">
        <v>47</v>
      </c>
      <c r="B53" s="27" t="s">
        <v>673</v>
      </c>
      <c r="C53" s="28">
        <v>20.077810000000003</v>
      </c>
      <c r="D53" s="28">
        <v>183.78081</v>
      </c>
      <c r="E53" s="29">
        <f>C53/D53*100</f>
        <v>10.924867509290008</v>
      </c>
    </row>
    <row r="54" spans="1:5" s="5" customFormat="1" ht="47.25" x14ac:dyDescent="0.25">
      <c r="A54" s="26" t="s">
        <v>48</v>
      </c>
      <c r="B54" s="27" t="s">
        <v>674</v>
      </c>
      <c r="C54" s="28">
        <v>-14.836180000000001</v>
      </c>
      <c r="D54" s="28">
        <v>246.04298</v>
      </c>
      <c r="E54" s="29">
        <v>0</v>
      </c>
    </row>
    <row r="55" spans="1:5" s="5" customFormat="1" ht="31.5" x14ac:dyDescent="0.25">
      <c r="A55" s="26" t="s">
        <v>49</v>
      </c>
      <c r="B55" s="27" t="s">
        <v>675</v>
      </c>
      <c r="C55" s="28">
        <v>165850.69618</v>
      </c>
      <c r="D55" s="28">
        <v>151372.98832</v>
      </c>
      <c r="E55" s="29">
        <f>C55/D55*100</f>
        <v>109.56426111466754</v>
      </c>
    </row>
    <row r="56" spans="1:5" s="6" customFormat="1" ht="31.5" x14ac:dyDescent="0.25">
      <c r="A56" s="26" t="s">
        <v>49</v>
      </c>
      <c r="B56" s="27" t="s">
        <v>676</v>
      </c>
      <c r="C56" s="28">
        <v>165825.76439</v>
      </c>
      <c r="D56" s="28">
        <v>151343.49864999999</v>
      </c>
      <c r="E56" s="29">
        <f>C56/D56*100</f>
        <v>109.56913634822992</v>
      </c>
    </row>
    <row r="57" spans="1:5" s="5" customFormat="1" ht="47.25" x14ac:dyDescent="0.25">
      <c r="A57" s="26" t="s">
        <v>50</v>
      </c>
      <c r="B57" s="27" t="s">
        <v>677</v>
      </c>
      <c r="C57" s="28">
        <v>24.931789999999999</v>
      </c>
      <c r="D57" s="28">
        <v>29.489669999999997</v>
      </c>
      <c r="E57" s="29">
        <f>C57/D57*100</f>
        <v>84.54414715390169</v>
      </c>
    </row>
    <row r="58" spans="1:5" s="5" customFormat="1" ht="15.75" x14ac:dyDescent="0.25">
      <c r="A58" s="26" t="s">
        <v>51</v>
      </c>
      <c r="B58" s="27" t="s">
        <v>678</v>
      </c>
      <c r="C58" s="28">
        <v>3687.7836000000002</v>
      </c>
      <c r="D58" s="28">
        <v>4488.0544099999997</v>
      </c>
      <c r="E58" s="29">
        <f>C58/D58*100</f>
        <v>82.168870140769982</v>
      </c>
    </row>
    <row r="59" spans="1:5" s="5" customFormat="1" ht="15.75" x14ac:dyDescent="0.25">
      <c r="A59" s="26" t="s">
        <v>51</v>
      </c>
      <c r="B59" s="27" t="s">
        <v>679</v>
      </c>
      <c r="C59" s="28">
        <v>3686.6586000000002</v>
      </c>
      <c r="D59" s="28">
        <v>4487.5926799999997</v>
      </c>
      <c r="E59" s="29">
        <f>C59/D59*100</f>
        <v>82.152255404784199</v>
      </c>
    </row>
    <row r="60" spans="1:5" s="5" customFormat="1" ht="47.25" x14ac:dyDescent="0.25">
      <c r="A60" s="26" t="s">
        <v>1270</v>
      </c>
      <c r="B60" s="27" t="s">
        <v>1309</v>
      </c>
      <c r="C60" s="28">
        <v>1.125</v>
      </c>
      <c r="D60" s="28">
        <v>0.46173000000000003</v>
      </c>
      <c r="E60" s="29" t="s">
        <v>1381</v>
      </c>
    </row>
    <row r="61" spans="1:5" s="5" customFormat="1" ht="31.5" x14ac:dyDescent="0.25">
      <c r="A61" s="26" t="s">
        <v>52</v>
      </c>
      <c r="B61" s="27" t="s">
        <v>680</v>
      </c>
      <c r="C61" s="28">
        <v>31659.539100000002</v>
      </c>
      <c r="D61" s="28">
        <v>29906.096000000001</v>
      </c>
      <c r="E61" s="29">
        <f>C61/D61*100</f>
        <v>105.86316281469838</v>
      </c>
    </row>
    <row r="62" spans="1:5" s="5" customFormat="1" ht="47.25" x14ac:dyDescent="0.25">
      <c r="A62" s="26" t="s">
        <v>53</v>
      </c>
      <c r="B62" s="27" t="s">
        <v>681</v>
      </c>
      <c r="C62" s="28">
        <v>24100.880639999999</v>
      </c>
      <c r="D62" s="28">
        <v>22320.155899999998</v>
      </c>
      <c r="E62" s="29">
        <f>C62/D62*100</f>
        <v>107.97810171209423</v>
      </c>
    </row>
    <row r="63" spans="1:5" s="5" customFormat="1" ht="63" x14ac:dyDescent="0.25">
      <c r="A63" s="26" t="s">
        <v>54</v>
      </c>
      <c r="B63" s="27" t="s">
        <v>682</v>
      </c>
      <c r="C63" s="28">
        <v>7558.6584599999996</v>
      </c>
      <c r="D63" s="28">
        <v>7585.9400999999998</v>
      </c>
      <c r="E63" s="29">
        <f>C63/D63*100</f>
        <v>99.640365733971464</v>
      </c>
    </row>
    <row r="64" spans="1:5" s="5" customFormat="1" ht="15.75" x14ac:dyDescent="0.25">
      <c r="A64" s="24" t="s">
        <v>55</v>
      </c>
      <c r="B64" s="25" t="s">
        <v>683</v>
      </c>
      <c r="C64" s="23">
        <v>2429128.2430400001</v>
      </c>
      <c r="D64" s="23">
        <v>1784099.7973399998</v>
      </c>
      <c r="E64" s="22">
        <f>C64/D64*100</f>
        <v>136.15428053193571</v>
      </c>
    </row>
    <row r="65" spans="1:5" s="5" customFormat="1" ht="15.75" x14ac:dyDescent="0.25">
      <c r="A65" s="26" t="s">
        <v>56</v>
      </c>
      <c r="B65" s="27" t="s">
        <v>684</v>
      </c>
      <c r="C65" s="28">
        <v>36026.123380000005</v>
      </c>
      <c r="D65" s="28">
        <v>31348.18261</v>
      </c>
      <c r="E65" s="29">
        <f>C65/D65*100</f>
        <v>114.92252622168837</v>
      </c>
    </row>
    <row r="66" spans="1:5" s="5" customFormat="1" ht="63" x14ac:dyDescent="0.25">
      <c r="A66" s="26" t="s">
        <v>57</v>
      </c>
      <c r="B66" s="27" t="s">
        <v>685</v>
      </c>
      <c r="C66" s="28">
        <v>22940.175380000001</v>
      </c>
      <c r="D66" s="28">
        <v>20371.028850000002</v>
      </c>
      <c r="E66" s="29">
        <f>C66/D66*100</f>
        <v>112.6117661946171</v>
      </c>
    </row>
    <row r="67" spans="1:5" s="5" customFormat="1" ht="63" x14ac:dyDescent="0.25">
      <c r="A67" s="26" t="s">
        <v>58</v>
      </c>
      <c r="B67" s="27" t="s">
        <v>686</v>
      </c>
      <c r="C67" s="28">
        <v>0</v>
      </c>
      <c r="D67" s="28">
        <v>0</v>
      </c>
      <c r="E67" s="29">
        <v>0</v>
      </c>
    </row>
    <row r="68" spans="1:5" s="6" customFormat="1" ht="63" x14ac:dyDescent="0.25">
      <c r="A68" s="26" t="s">
        <v>59</v>
      </c>
      <c r="B68" s="27" t="s">
        <v>687</v>
      </c>
      <c r="C68" s="28">
        <v>7303.7655800000002</v>
      </c>
      <c r="D68" s="28">
        <v>6285.9688799999994</v>
      </c>
      <c r="E68" s="29">
        <f>C68/D68*100</f>
        <v>116.19156441003571</v>
      </c>
    </row>
    <row r="69" spans="1:5" s="5" customFormat="1" ht="63" x14ac:dyDescent="0.25">
      <c r="A69" s="26" t="s">
        <v>60</v>
      </c>
      <c r="B69" s="27" t="s">
        <v>688</v>
      </c>
      <c r="C69" s="28">
        <v>5782.1824200000001</v>
      </c>
      <c r="D69" s="28">
        <v>4691.1848799999998</v>
      </c>
      <c r="E69" s="29">
        <f>C69/D69*100</f>
        <v>123.25633220407208</v>
      </c>
    </row>
    <row r="70" spans="1:5" s="5" customFormat="1" ht="15.75" x14ac:dyDescent="0.25">
      <c r="A70" s="26" t="s">
        <v>61</v>
      </c>
      <c r="B70" s="27" t="s">
        <v>689</v>
      </c>
      <c r="C70" s="28">
        <v>1783800.43928</v>
      </c>
      <c r="D70" s="28">
        <v>1179445.17594</v>
      </c>
      <c r="E70" s="29">
        <f>C70/D70*100</f>
        <v>151.24064057138884</v>
      </c>
    </row>
    <row r="71" spans="1:5" s="5" customFormat="1" ht="31.5" x14ac:dyDescent="0.25">
      <c r="A71" s="26" t="s">
        <v>62</v>
      </c>
      <c r="B71" s="27" t="s">
        <v>690</v>
      </c>
      <c r="C71" s="28">
        <v>1602987.1312799999</v>
      </c>
      <c r="D71" s="28">
        <v>1179410.78794</v>
      </c>
      <c r="E71" s="29">
        <f>C71/D71*100</f>
        <v>135.91423341818273</v>
      </c>
    </row>
    <row r="72" spans="1:5" s="5" customFormat="1" ht="31.5" x14ac:dyDescent="0.25">
      <c r="A72" s="26" t="s">
        <v>63</v>
      </c>
      <c r="B72" s="27" t="s">
        <v>691</v>
      </c>
      <c r="C72" s="28">
        <v>180813.30799999999</v>
      </c>
      <c r="D72" s="28">
        <v>34.387999999999998</v>
      </c>
      <c r="E72" s="29" t="s">
        <v>1381</v>
      </c>
    </row>
    <row r="73" spans="1:5" s="5" customFormat="1" ht="15.75" x14ac:dyDescent="0.25">
      <c r="A73" s="26" t="s">
        <v>64</v>
      </c>
      <c r="B73" s="27" t="s">
        <v>692</v>
      </c>
      <c r="C73" s="28">
        <v>201495.93986000001</v>
      </c>
      <c r="D73" s="28">
        <v>165556.04952999999</v>
      </c>
      <c r="E73" s="29">
        <f>C73/D73*100</f>
        <v>121.70859381582879</v>
      </c>
    </row>
    <row r="74" spans="1:5" s="5" customFormat="1" ht="15.75" x14ac:dyDescent="0.25">
      <c r="A74" s="26" t="s">
        <v>65</v>
      </c>
      <c r="B74" s="27" t="s">
        <v>693</v>
      </c>
      <c r="C74" s="28">
        <v>89201.916120000009</v>
      </c>
      <c r="D74" s="28">
        <v>63392.804109999997</v>
      </c>
      <c r="E74" s="29">
        <f>C74/D74*100</f>
        <v>140.71299948368858</v>
      </c>
    </row>
    <row r="75" spans="1:5" s="5" customFormat="1" ht="15.75" x14ac:dyDescent="0.25">
      <c r="A75" s="26" t="s">
        <v>66</v>
      </c>
      <c r="B75" s="27" t="s">
        <v>694</v>
      </c>
      <c r="C75" s="28">
        <v>112294.02373999999</v>
      </c>
      <c r="D75" s="28">
        <v>102163.24542000001</v>
      </c>
      <c r="E75" s="29">
        <f>C75/D75*100</f>
        <v>109.9162651679199</v>
      </c>
    </row>
    <row r="76" spans="1:5" s="5" customFormat="1" ht="15.75" x14ac:dyDescent="0.25">
      <c r="A76" s="26" t="s">
        <v>67</v>
      </c>
      <c r="B76" s="27" t="s">
        <v>695</v>
      </c>
      <c r="C76" s="28">
        <v>777</v>
      </c>
      <c r="D76" s="28">
        <v>812</v>
      </c>
      <c r="E76" s="29">
        <f>C76/D76*100</f>
        <v>95.689655172413794</v>
      </c>
    </row>
    <row r="77" spans="1:5" s="6" customFormat="1" ht="15.75" x14ac:dyDescent="0.25">
      <c r="A77" s="26" t="s">
        <v>68</v>
      </c>
      <c r="B77" s="27" t="s">
        <v>696</v>
      </c>
      <c r="C77" s="28">
        <v>407028.74051999999</v>
      </c>
      <c r="D77" s="28">
        <v>406938.38925999997</v>
      </c>
      <c r="E77" s="29">
        <f>C77/D77*100</f>
        <v>100.02220268777403</v>
      </c>
    </row>
    <row r="78" spans="1:5" s="5" customFormat="1" ht="15.75" x14ac:dyDescent="0.25">
      <c r="A78" s="26" t="s">
        <v>69</v>
      </c>
      <c r="B78" s="27" t="s">
        <v>697</v>
      </c>
      <c r="C78" s="28">
        <v>340503.62073999998</v>
      </c>
      <c r="D78" s="28">
        <v>329623.10774000001</v>
      </c>
      <c r="E78" s="29">
        <f>C78/D78*100</f>
        <v>103.30089509640274</v>
      </c>
    </row>
    <row r="79" spans="1:5" s="5" customFormat="1" ht="47.25" x14ac:dyDescent="0.25">
      <c r="A79" s="26" t="s">
        <v>70</v>
      </c>
      <c r="B79" s="27" t="s">
        <v>698</v>
      </c>
      <c r="C79" s="28">
        <v>171646.03037999998</v>
      </c>
      <c r="D79" s="28">
        <v>160962.28238999998</v>
      </c>
      <c r="E79" s="29">
        <f>C79/D79*100</f>
        <v>106.63742327169172</v>
      </c>
    </row>
    <row r="80" spans="1:5" s="5" customFormat="1" ht="47.25" x14ac:dyDescent="0.25">
      <c r="A80" s="26" t="s">
        <v>71</v>
      </c>
      <c r="B80" s="27" t="s">
        <v>699</v>
      </c>
      <c r="C80" s="28">
        <v>103652.6348</v>
      </c>
      <c r="D80" s="28">
        <v>105407.54084</v>
      </c>
      <c r="E80" s="29">
        <f>C80/D80*100</f>
        <v>98.335122870702577</v>
      </c>
    </row>
    <row r="81" spans="1:5" s="5" customFormat="1" ht="47.25" x14ac:dyDescent="0.25">
      <c r="A81" s="26" t="s">
        <v>72</v>
      </c>
      <c r="B81" s="27" t="s">
        <v>700</v>
      </c>
      <c r="C81" s="28">
        <v>65204.955560000002</v>
      </c>
      <c r="D81" s="28">
        <v>63253.284509999998</v>
      </c>
      <c r="E81" s="29">
        <f>C81/D81*100</f>
        <v>103.08548570263012</v>
      </c>
    </row>
    <row r="82" spans="1:5" s="5" customFormat="1" ht="15.75" x14ac:dyDescent="0.25">
      <c r="A82" s="26" t="s">
        <v>73</v>
      </c>
      <c r="B82" s="27" t="s">
        <v>701</v>
      </c>
      <c r="C82" s="28">
        <v>66525.119780000008</v>
      </c>
      <c r="D82" s="28">
        <v>77315.28151999999</v>
      </c>
      <c r="E82" s="29">
        <f>C82/D82*100</f>
        <v>86.043946904327356</v>
      </c>
    </row>
    <row r="83" spans="1:5" s="5" customFormat="1" ht="47.25" x14ac:dyDescent="0.25">
      <c r="A83" s="26" t="s">
        <v>74</v>
      </c>
      <c r="B83" s="27" t="s">
        <v>702</v>
      </c>
      <c r="C83" s="28">
        <v>19307.999780000002</v>
      </c>
      <c r="D83" s="28">
        <v>22071.55373</v>
      </c>
      <c r="E83" s="29">
        <f>C83/D83*100</f>
        <v>87.479114593352207</v>
      </c>
    </row>
    <row r="84" spans="1:5" s="6" customFormat="1" ht="47.25" x14ac:dyDescent="0.25">
      <c r="A84" s="26" t="s">
        <v>75</v>
      </c>
      <c r="B84" s="27" t="s">
        <v>703</v>
      </c>
      <c r="C84" s="28">
        <v>41324.027719999998</v>
      </c>
      <c r="D84" s="28">
        <v>45951.775079999999</v>
      </c>
      <c r="E84" s="29">
        <f>C84/D84*100</f>
        <v>89.92912166734952</v>
      </c>
    </row>
    <row r="85" spans="1:5" s="5" customFormat="1" ht="47.25" x14ac:dyDescent="0.25">
      <c r="A85" s="26" t="s">
        <v>76</v>
      </c>
      <c r="B85" s="27" t="s">
        <v>704</v>
      </c>
      <c r="C85" s="28">
        <v>5893.0922799999998</v>
      </c>
      <c r="D85" s="28">
        <v>9291.9527100000014</v>
      </c>
      <c r="E85" s="29">
        <f>C85/D85*100</f>
        <v>63.421462247196473</v>
      </c>
    </row>
    <row r="86" spans="1:5" s="5" customFormat="1" ht="47.25" x14ac:dyDescent="0.25">
      <c r="A86" s="24" t="s">
        <v>77</v>
      </c>
      <c r="B86" s="25" t="s">
        <v>705</v>
      </c>
      <c r="C86" s="23">
        <v>5567.50558</v>
      </c>
      <c r="D86" s="23">
        <v>4593.7314999999999</v>
      </c>
      <c r="E86" s="22">
        <f>C86/D86*100</f>
        <v>121.197888470408</v>
      </c>
    </row>
    <row r="87" spans="1:5" s="5" customFormat="1" ht="15.75" x14ac:dyDescent="0.25">
      <c r="A87" s="26" t="s">
        <v>78</v>
      </c>
      <c r="B87" s="27" t="s">
        <v>706</v>
      </c>
      <c r="C87" s="28">
        <v>5456.5768399999997</v>
      </c>
      <c r="D87" s="28">
        <v>4526.0912900000003</v>
      </c>
      <c r="E87" s="29">
        <f>C87/D87*100</f>
        <v>120.55825855867788</v>
      </c>
    </row>
    <row r="88" spans="1:5" s="5" customFormat="1" ht="31.5" x14ac:dyDescent="0.25">
      <c r="A88" s="26" t="s">
        <v>79</v>
      </c>
      <c r="B88" s="27" t="s">
        <v>707</v>
      </c>
      <c r="C88" s="28">
        <v>5399.7479400000002</v>
      </c>
      <c r="D88" s="28">
        <v>4455.0237200000001</v>
      </c>
      <c r="E88" s="29">
        <f>C88/D88*100</f>
        <v>121.20581795690192</v>
      </c>
    </row>
    <row r="89" spans="1:5" s="5" customFormat="1" ht="47.25" x14ac:dyDescent="0.25">
      <c r="A89" s="26" t="s">
        <v>80</v>
      </c>
      <c r="B89" s="27" t="s">
        <v>708</v>
      </c>
      <c r="C89" s="28">
        <v>56.828900000000004</v>
      </c>
      <c r="D89" s="28">
        <v>71.067570000000003</v>
      </c>
      <c r="E89" s="29">
        <f>C89/D89*100</f>
        <v>79.96460270134466</v>
      </c>
    </row>
    <row r="90" spans="1:5" s="5" customFormat="1" ht="47.25" x14ac:dyDescent="0.25">
      <c r="A90" s="26" t="s">
        <v>81</v>
      </c>
      <c r="B90" s="27" t="s">
        <v>709</v>
      </c>
      <c r="C90" s="28">
        <v>110.92874</v>
      </c>
      <c r="D90" s="28">
        <v>67.64021000000001</v>
      </c>
      <c r="E90" s="29">
        <f>C90/D90*100</f>
        <v>163.99821940233477</v>
      </c>
    </row>
    <row r="91" spans="1:5" s="5" customFormat="1" ht="15.75" x14ac:dyDescent="0.25">
      <c r="A91" s="26" t="s">
        <v>82</v>
      </c>
      <c r="B91" s="27" t="s">
        <v>710</v>
      </c>
      <c r="C91" s="28">
        <v>110.66474000000001</v>
      </c>
      <c r="D91" s="28">
        <v>66.64636999999999</v>
      </c>
      <c r="E91" s="29">
        <f>C91/D91*100</f>
        <v>166.04766321106464</v>
      </c>
    </row>
    <row r="92" spans="1:5" s="5" customFormat="1" ht="47.25" x14ac:dyDescent="0.25">
      <c r="A92" s="26" t="s">
        <v>83</v>
      </c>
      <c r="B92" s="27" t="s">
        <v>711</v>
      </c>
      <c r="C92" s="28">
        <v>0.26400000000000001</v>
      </c>
      <c r="D92" s="28">
        <v>0.99384000000000006</v>
      </c>
      <c r="E92" s="29">
        <f>C92/D92*100</f>
        <v>26.563631972953395</v>
      </c>
    </row>
    <row r="93" spans="1:5" s="5" customFormat="1" ht="15.75" x14ac:dyDescent="0.25">
      <c r="A93" s="24" t="s">
        <v>84</v>
      </c>
      <c r="B93" s="25" t="s">
        <v>712</v>
      </c>
      <c r="C93" s="23">
        <v>90011.355819999997</v>
      </c>
      <c r="D93" s="23">
        <v>85967.254130000001</v>
      </c>
      <c r="E93" s="22">
        <f>C93/D93*100</f>
        <v>104.70423503801167</v>
      </c>
    </row>
    <row r="94" spans="1:5" s="5" customFormat="1" ht="78.75" x14ac:dyDescent="0.25">
      <c r="A94" s="26" t="s">
        <v>85</v>
      </c>
      <c r="B94" s="27" t="s">
        <v>713</v>
      </c>
      <c r="C94" s="28">
        <v>0.3</v>
      </c>
      <c r="D94" s="28">
        <v>0</v>
      </c>
      <c r="E94" s="29">
        <v>0</v>
      </c>
    </row>
    <row r="95" spans="1:5" s="5" customFormat="1" ht="63" x14ac:dyDescent="0.25">
      <c r="A95" s="26" t="s">
        <v>86</v>
      </c>
      <c r="B95" s="27" t="s">
        <v>714</v>
      </c>
      <c r="C95" s="28">
        <v>0.3</v>
      </c>
      <c r="D95" s="28">
        <v>0</v>
      </c>
      <c r="E95" s="29">
        <v>0</v>
      </c>
    </row>
    <row r="96" spans="1:5" s="5" customFormat="1" ht="47.25" x14ac:dyDescent="0.25">
      <c r="A96" s="26" t="s">
        <v>87</v>
      </c>
      <c r="B96" s="27" t="s">
        <v>715</v>
      </c>
      <c r="C96" s="28">
        <v>40056.000950000001</v>
      </c>
      <c r="D96" s="28">
        <v>32223.34275</v>
      </c>
      <c r="E96" s="29">
        <f>C96/D96*100</f>
        <v>124.30740429622249</v>
      </c>
    </row>
    <row r="97" spans="1:5" s="5" customFormat="1" ht="63" x14ac:dyDescent="0.25">
      <c r="A97" s="26" t="s">
        <v>88</v>
      </c>
      <c r="B97" s="27" t="s">
        <v>716</v>
      </c>
      <c r="C97" s="28">
        <v>40056.000950000001</v>
      </c>
      <c r="D97" s="28">
        <v>32223.34275</v>
      </c>
      <c r="E97" s="29">
        <f>C97/D97*100</f>
        <v>124.30740429622249</v>
      </c>
    </row>
    <row r="98" spans="1:5" s="5" customFormat="1" ht="63" x14ac:dyDescent="0.25">
      <c r="A98" s="26" t="s">
        <v>89</v>
      </c>
      <c r="B98" s="27" t="s">
        <v>717</v>
      </c>
      <c r="C98" s="28">
        <v>24.53</v>
      </c>
      <c r="D98" s="28">
        <v>66.754999999999995</v>
      </c>
      <c r="E98" s="29">
        <f>C98/D98*100</f>
        <v>36.746311137742495</v>
      </c>
    </row>
    <row r="99" spans="1:5" s="6" customFormat="1" ht="94.5" x14ac:dyDescent="0.25">
      <c r="A99" s="26" t="s">
        <v>90</v>
      </c>
      <c r="B99" s="27" t="s">
        <v>718</v>
      </c>
      <c r="C99" s="28">
        <v>24.53</v>
      </c>
      <c r="D99" s="28">
        <v>66.754999999999995</v>
      </c>
      <c r="E99" s="29">
        <f>C99/D99*100</f>
        <v>36.746311137742495</v>
      </c>
    </row>
    <row r="100" spans="1:5" s="5" customFormat="1" ht="94.5" x14ac:dyDescent="0.25">
      <c r="A100" s="26" t="s">
        <v>91</v>
      </c>
      <c r="B100" s="27" t="s">
        <v>719</v>
      </c>
      <c r="C100" s="28">
        <v>2006.2449999999999</v>
      </c>
      <c r="D100" s="28">
        <v>2062.3000900000002</v>
      </c>
      <c r="E100" s="29">
        <f>C100/D100*100</f>
        <v>97.281914001177185</v>
      </c>
    </row>
    <row r="101" spans="1:5" s="5" customFormat="1" ht="47.25" x14ac:dyDescent="0.25">
      <c r="A101" s="26" t="s">
        <v>92</v>
      </c>
      <c r="B101" s="27" t="s">
        <v>720</v>
      </c>
      <c r="C101" s="28">
        <v>47924.279869999998</v>
      </c>
      <c r="D101" s="28">
        <v>51614.856289999996</v>
      </c>
      <c r="E101" s="29">
        <f>C101/D101*100</f>
        <v>92.849778755046103</v>
      </c>
    </row>
    <row r="102" spans="1:5" s="5" customFormat="1" ht="126" x14ac:dyDescent="0.25">
      <c r="A102" s="26" t="s">
        <v>93</v>
      </c>
      <c r="B102" s="27" t="s">
        <v>721</v>
      </c>
      <c r="C102" s="28">
        <v>7.7</v>
      </c>
      <c r="D102" s="28">
        <v>240.1165</v>
      </c>
      <c r="E102" s="29">
        <f>C102/D102*100</f>
        <v>3.2067767104717917</v>
      </c>
    </row>
    <row r="103" spans="1:5" s="5" customFormat="1" ht="47.25" x14ac:dyDescent="0.25">
      <c r="A103" s="26" t="s">
        <v>94</v>
      </c>
      <c r="B103" s="27" t="s">
        <v>722</v>
      </c>
      <c r="C103" s="28">
        <v>30153.739870000001</v>
      </c>
      <c r="D103" s="28">
        <v>32967.099780000004</v>
      </c>
      <c r="E103" s="29">
        <f>C103/D103*100</f>
        <v>91.466158901527734</v>
      </c>
    </row>
    <row r="104" spans="1:5" s="5" customFormat="1" ht="78.75" x14ac:dyDescent="0.25">
      <c r="A104" s="26" t="s">
        <v>95</v>
      </c>
      <c r="B104" s="27" t="s">
        <v>723</v>
      </c>
      <c r="C104" s="28">
        <v>7013.75</v>
      </c>
      <c r="D104" s="28">
        <v>7338</v>
      </c>
      <c r="E104" s="29">
        <f>C104/D104*100</f>
        <v>95.581221041155629</v>
      </c>
    </row>
    <row r="105" spans="1:5" s="5" customFormat="1" ht="94.5" x14ac:dyDescent="0.25">
      <c r="A105" s="26" t="s">
        <v>96</v>
      </c>
      <c r="B105" s="27" t="s">
        <v>724</v>
      </c>
      <c r="C105" s="28">
        <v>7013.75</v>
      </c>
      <c r="D105" s="28">
        <v>7338</v>
      </c>
      <c r="E105" s="29">
        <f>C105/D105*100</f>
        <v>95.581221041155629</v>
      </c>
    </row>
    <row r="106" spans="1:5" s="5" customFormat="1" ht="31.5" x14ac:dyDescent="0.25">
      <c r="A106" s="26" t="s">
        <v>97</v>
      </c>
      <c r="B106" s="27" t="s">
        <v>725</v>
      </c>
      <c r="C106" s="28">
        <v>1596.0550000000001</v>
      </c>
      <c r="D106" s="28">
        <v>1575.4000100000001</v>
      </c>
      <c r="E106" s="29">
        <f>C106/D106*100</f>
        <v>101.31109495168786</v>
      </c>
    </row>
    <row r="107" spans="1:5" s="5" customFormat="1" ht="94.5" x14ac:dyDescent="0.25">
      <c r="A107" s="26" t="s">
        <v>98</v>
      </c>
      <c r="B107" s="27" t="s">
        <v>726</v>
      </c>
      <c r="C107" s="28">
        <v>48.8</v>
      </c>
      <c r="D107" s="28">
        <v>33.6</v>
      </c>
      <c r="E107" s="29">
        <f>C107/D107*100</f>
        <v>145.23809523809524</v>
      </c>
    </row>
    <row r="108" spans="1:5" s="5" customFormat="1" ht="47.25" x14ac:dyDescent="0.25">
      <c r="A108" s="26" t="s">
        <v>99</v>
      </c>
      <c r="B108" s="27" t="s">
        <v>727</v>
      </c>
      <c r="C108" s="28">
        <v>3.5</v>
      </c>
      <c r="D108" s="28">
        <v>3.5</v>
      </c>
      <c r="E108" s="29">
        <f>C108/D108*100</f>
        <v>100</v>
      </c>
    </row>
    <row r="109" spans="1:5" s="5" customFormat="1" ht="157.5" x14ac:dyDescent="0.25">
      <c r="A109" s="26" t="s">
        <v>100</v>
      </c>
      <c r="B109" s="27" t="s">
        <v>728</v>
      </c>
      <c r="C109" s="28">
        <v>8</v>
      </c>
      <c r="D109" s="28">
        <v>0</v>
      </c>
      <c r="E109" s="29">
        <v>0</v>
      </c>
    </row>
    <row r="110" spans="1:5" s="5" customFormat="1" ht="94.5" x14ac:dyDescent="0.25">
      <c r="A110" s="26" t="s">
        <v>101</v>
      </c>
      <c r="B110" s="27" t="s">
        <v>729</v>
      </c>
      <c r="C110" s="28">
        <v>7455.56</v>
      </c>
      <c r="D110" s="28">
        <v>7452.34</v>
      </c>
      <c r="E110" s="29">
        <f>C110/D110*100</f>
        <v>100.04320790516805</v>
      </c>
    </row>
    <row r="111" spans="1:5" s="5" customFormat="1" ht="110.25" x14ac:dyDescent="0.25">
      <c r="A111" s="26" t="s">
        <v>102</v>
      </c>
      <c r="B111" s="27" t="s">
        <v>730</v>
      </c>
      <c r="C111" s="28">
        <v>2370.9250000000002</v>
      </c>
      <c r="D111" s="28">
        <v>2013.9</v>
      </c>
      <c r="E111" s="29">
        <f>C111/D111*100</f>
        <v>117.72804012115796</v>
      </c>
    </row>
    <row r="112" spans="1:5" s="5" customFormat="1" ht="236.25" x14ac:dyDescent="0.25">
      <c r="A112" s="26" t="s">
        <v>103</v>
      </c>
      <c r="B112" s="27" t="s">
        <v>731</v>
      </c>
      <c r="C112" s="28">
        <v>5084.6350000000002</v>
      </c>
      <c r="D112" s="28">
        <v>5438.44</v>
      </c>
      <c r="E112" s="29">
        <f>C112/D112*100</f>
        <v>93.49436603143549</v>
      </c>
    </row>
    <row r="113" spans="1:5" s="5" customFormat="1" ht="31.5" x14ac:dyDescent="0.25">
      <c r="A113" s="26" t="s">
        <v>104</v>
      </c>
      <c r="B113" s="27" t="s">
        <v>732</v>
      </c>
      <c r="C113" s="28">
        <v>15</v>
      </c>
      <c r="D113" s="28">
        <v>15</v>
      </c>
      <c r="E113" s="29">
        <f>C113/D113*100</f>
        <v>100</v>
      </c>
    </row>
    <row r="114" spans="1:5" s="5" customFormat="1" ht="157.5" x14ac:dyDescent="0.25">
      <c r="A114" s="26" t="s">
        <v>105</v>
      </c>
      <c r="B114" s="27" t="s">
        <v>733</v>
      </c>
      <c r="C114" s="28">
        <v>0.8</v>
      </c>
      <c r="D114" s="28">
        <v>0</v>
      </c>
      <c r="E114" s="29">
        <v>0</v>
      </c>
    </row>
    <row r="115" spans="1:5" s="5" customFormat="1" ht="78.75" x14ac:dyDescent="0.25">
      <c r="A115" s="26" t="s">
        <v>106</v>
      </c>
      <c r="B115" s="27" t="s">
        <v>734</v>
      </c>
      <c r="C115" s="28">
        <v>532.79999999999995</v>
      </c>
      <c r="D115" s="28">
        <v>558.4</v>
      </c>
      <c r="E115" s="29">
        <f>C115/D115*100</f>
        <v>95.415472779369622</v>
      </c>
    </row>
    <row r="116" spans="1:5" s="5" customFormat="1" ht="126" x14ac:dyDescent="0.25">
      <c r="A116" s="26" t="s">
        <v>107</v>
      </c>
      <c r="B116" s="27" t="s">
        <v>735</v>
      </c>
      <c r="C116" s="28">
        <v>414.4</v>
      </c>
      <c r="D116" s="28">
        <v>409.6</v>
      </c>
      <c r="E116" s="29">
        <f>C116/D116*100</f>
        <v>101.17187499999997</v>
      </c>
    </row>
    <row r="117" spans="1:5" s="6" customFormat="1" ht="110.25" x14ac:dyDescent="0.25">
      <c r="A117" s="26" t="s">
        <v>108</v>
      </c>
      <c r="B117" s="27" t="s">
        <v>736</v>
      </c>
      <c r="C117" s="28">
        <v>118.4</v>
      </c>
      <c r="D117" s="28">
        <v>148.80000000000001</v>
      </c>
      <c r="E117" s="29">
        <f>C117/D117*100</f>
        <v>79.569892473118273</v>
      </c>
    </row>
    <row r="118" spans="1:5" s="5" customFormat="1" ht="110.25" x14ac:dyDescent="0.25">
      <c r="A118" s="26" t="s">
        <v>109</v>
      </c>
      <c r="B118" s="27" t="s">
        <v>737</v>
      </c>
      <c r="C118" s="28">
        <v>0</v>
      </c>
      <c r="D118" s="28">
        <v>0</v>
      </c>
      <c r="E118" s="29">
        <v>0</v>
      </c>
    </row>
    <row r="119" spans="1:5" s="6" customFormat="1" ht="47.25" x14ac:dyDescent="0.25">
      <c r="A119" s="26" t="s">
        <v>1341</v>
      </c>
      <c r="B119" s="30" t="s">
        <v>1342</v>
      </c>
      <c r="C119" s="28">
        <v>0</v>
      </c>
      <c r="D119" s="28">
        <v>-14</v>
      </c>
      <c r="E119" s="29">
        <v>0</v>
      </c>
    </row>
    <row r="120" spans="1:5" s="6" customFormat="1" ht="94.5" x14ac:dyDescent="0.25">
      <c r="A120" s="26" t="s">
        <v>1343</v>
      </c>
      <c r="B120" s="30" t="s">
        <v>1344</v>
      </c>
      <c r="C120" s="28">
        <v>0</v>
      </c>
      <c r="D120" s="28">
        <v>-14</v>
      </c>
      <c r="E120" s="29">
        <v>0</v>
      </c>
    </row>
    <row r="121" spans="1:5" s="6" customFormat="1" ht="78.75" x14ac:dyDescent="0.25">
      <c r="A121" s="26" t="s">
        <v>1345</v>
      </c>
      <c r="B121" s="30" t="s">
        <v>1346</v>
      </c>
      <c r="C121" s="28">
        <v>0</v>
      </c>
      <c r="D121" s="28">
        <v>0.35</v>
      </c>
      <c r="E121" s="29">
        <v>0</v>
      </c>
    </row>
    <row r="122" spans="1:5" s="6" customFormat="1" ht="126" x14ac:dyDescent="0.25">
      <c r="A122" s="26" t="s">
        <v>1347</v>
      </c>
      <c r="B122" s="30" t="s">
        <v>1348</v>
      </c>
      <c r="C122" s="28">
        <v>0</v>
      </c>
      <c r="D122" s="28">
        <v>0.35</v>
      </c>
      <c r="E122" s="29">
        <v>0</v>
      </c>
    </row>
    <row r="123" spans="1:5" s="5" customFormat="1" ht="47.25" x14ac:dyDescent="0.25">
      <c r="A123" s="26" t="s">
        <v>110</v>
      </c>
      <c r="B123" s="27" t="s">
        <v>738</v>
      </c>
      <c r="C123" s="28">
        <v>1.575</v>
      </c>
      <c r="D123" s="28">
        <v>0.3</v>
      </c>
      <c r="E123" s="29" t="s">
        <v>1381</v>
      </c>
    </row>
    <row r="124" spans="1:5" s="5" customFormat="1" ht="110.25" x14ac:dyDescent="0.25">
      <c r="A124" s="26" t="s">
        <v>111</v>
      </c>
      <c r="B124" s="27" t="s">
        <v>739</v>
      </c>
      <c r="C124" s="28">
        <v>907</v>
      </c>
      <c r="D124" s="28">
        <v>1252.25</v>
      </c>
      <c r="E124" s="29">
        <f>C124/D124*100</f>
        <v>72.42962667199042</v>
      </c>
    </row>
    <row r="125" spans="1:5" s="5" customFormat="1" ht="110.25" x14ac:dyDescent="0.25">
      <c r="A125" s="26" t="s">
        <v>112</v>
      </c>
      <c r="B125" s="27" t="s">
        <v>740</v>
      </c>
      <c r="C125" s="28">
        <v>70</v>
      </c>
      <c r="D125" s="28">
        <v>47.5</v>
      </c>
      <c r="E125" s="29">
        <f>C125/D125*100</f>
        <v>147.36842105263156</v>
      </c>
    </row>
    <row r="126" spans="1:5" s="5" customFormat="1" ht="78.75" x14ac:dyDescent="0.25">
      <c r="A126" s="26" t="s">
        <v>113</v>
      </c>
      <c r="B126" s="27" t="s">
        <v>741</v>
      </c>
      <c r="C126" s="28">
        <v>110</v>
      </c>
      <c r="D126" s="28">
        <v>145</v>
      </c>
      <c r="E126" s="29">
        <f>C126/D126*100</f>
        <v>75.862068965517238</v>
      </c>
    </row>
    <row r="127" spans="1:5" s="5" customFormat="1" ht="110.25" x14ac:dyDescent="0.25">
      <c r="A127" s="26" t="s">
        <v>114</v>
      </c>
      <c r="B127" s="27" t="s">
        <v>742</v>
      </c>
      <c r="C127" s="28">
        <v>0</v>
      </c>
      <c r="D127" s="28">
        <v>0</v>
      </c>
      <c r="E127" s="29">
        <v>0</v>
      </c>
    </row>
    <row r="128" spans="1:5" s="5" customFormat="1" ht="47.25" x14ac:dyDescent="0.25">
      <c r="A128" s="24" t="s">
        <v>115</v>
      </c>
      <c r="B128" s="25" t="s">
        <v>743</v>
      </c>
      <c r="C128" s="23">
        <v>31.852160000000001</v>
      </c>
      <c r="D128" s="23">
        <v>184.57310000000001</v>
      </c>
      <c r="E128" s="22">
        <f>C128/D128*100</f>
        <v>17.257205952546713</v>
      </c>
    </row>
    <row r="129" spans="1:5" s="5" customFormat="1" ht="31.5" x14ac:dyDescent="0.25">
      <c r="A129" s="26" t="s">
        <v>116</v>
      </c>
      <c r="B129" s="27" t="s">
        <v>744</v>
      </c>
      <c r="C129" s="28">
        <v>0</v>
      </c>
      <c r="D129" s="28">
        <v>8.1345299999999998</v>
      </c>
      <c r="E129" s="29">
        <f>C129/D129*100</f>
        <v>0</v>
      </c>
    </row>
    <row r="130" spans="1:5" s="5" customFormat="1" ht="63" x14ac:dyDescent="0.25">
      <c r="A130" s="26" t="s">
        <v>117</v>
      </c>
      <c r="B130" s="27" t="s">
        <v>745</v>
      </c>
      <c r="C130" s="28">
        <v>0</v>
      </c>
      <c r="D130" s="28">
        <v>8.1345299999999998</v>
      </c>
      <c r="E130" s="29">
        <f>C130/D130*100</f>
        <v>0</v>
      </c>
    </row>
    <row r="131" spans="1:5" s="5" customFormat="1" ht="15.75" x14ac:dyDescent="0.25">
      <c r="A131" s="26" t="s">
        <v>118</v>
      </c>
      <c r="B131" s="27" t="s">
        <v>746</v>
      </c>
      <c r="C131" s="28">
        <v>2.0899999999999998E-3</v>
      </c>
      <c r="D131" s="28">
        <v>6.0339999999999998</v>
      </c>
      <c r="E131" s="29">
        <v>0</v>
      </c>
    </row>
    <row r="132" spans="1:5" s="5" customFormat="1" ht="31.5" x14ac:dyDescent="0.25">
      <c r="A132" s="26" t="s">
        <v>119</v>
      </c>
      <c r="B132" s="27" t="s">
        <v>747</v>
      </c>
      <c r="C132" s="28">
        <v>2.0899999999999998E-3</v>
      </c>
      <c r="D132" s="28">
        <v>6.0334099999999999</v>
      </c>
      <c r="E132" s="29">
        <v>0</v>
      </c>
    </row>
    <row r="133" spans="1:5" s="5" customFormat="1" ht="94.5" x14ac:dyDescent="0.25">
      <c r="A133" s="26" t="s">
        <v>120</v>
      </c>
      <c r="B133" s="27" t="s">
        <v>748</v>
      </c>
      <c r="C133" s="28">
        <v>2.0899999999999998E-3</v>
      </c>
      <c r="D133" s="28">
        <v>6.0334099999999999</v>
      </c>
      <c r="E133" s="29">
        <v>0</v>
      </c>
    </row>
    <row r="134" spans="1:5" s="5" customFormat="1" ht="15.75" x14ac:dyDescent="0.25">
      <c r="A134" s="26" t="s">
        <v>121</v>
      </c>
      <c r="B134" s="27" t="s">
        <v>749</v>
      </c>
      <c r="C134" s="28">
        <v>35.605129999999996</v>
      </c>
      <c r="D134" s="28">
        <v>157.68923999999998</v>
      </c>
      <c r="E134" s="29">
        <f>C134/D134*100</f>
        <v>22.579302176863809</v>
      </c>
    </row>
    <row r="135" spans="1:5" s="5" customFormat="1" ht="15.75" x14ac:dyDescent="0.25">
      <c r="A135" s="26" t="s">
        <v>122</v>
      </c>
      <c r="B135" s="27" t="s">
        <v>750</v>
      </c>
      <c r="C135" s="28">
        <v>0.22383</v>
      </c>
      <c r="D135" s="28">
        <v>4.2391000000000005</v>
      </c>
      <c r="E135" s="29">
        <f>C135/D135*100</f>
        <v>5.2801302163195016</v>
      </c>
    </row>
    <row r="136" spans="1:5" s="5" customFormat="1" ht="31.5" x14ac:dyDescent="0.25">
      <c r="A136" s="26" t="s">
        <v>123</v>
      </c>
      <c r="B136" s="27" t="s">
        <v>751</v>
      </c>
      <c r="C136" s="28">
        <v>0</v>
      </c>
      <c r="D136" s="28">
        <v>0</v>
      </c>
      <c r="E136" s="29">
        <v>0</v>
      </c>
    </row>
    <row r="137" spans="1:5" s="5" customFormat="1" ht="15.75" x14ac:dyDescent="0.25">
      <c r="A137" s="26" t="s">
        <v>124</v>
      </c>
      <c r="B137" s="27" t="s">
        <v>752</v>
      </c>
      <c r="C137" s="28">
        <v>0.15859999999999999</v>
      </c>
      <c r="D137" s="28">
        <v>1.2841800000000001</v>
      </c>
      <c r="E137" s="29">
        <f>C137/D137*100</f>
        <v>12.350293572552133</v>
      </c>
    </row>
    <row r="138" spans="1:5" s="5" customFormat="1" ht="31.5" x14ac:dyDescent="0.25">
      <c r="A138" s="26" t="s">
        <v>125</v>
      </c>
      <c r="B138" s="27" t="s">
        <v>753</v>
      </c>
      <c r="C138" s="28">
        <v>35.222699999999996</v>
      </c>
      <c r="D138" s="28">
        <v>152.16595999999998</v>
      </c>
      <c r="E138" s="29">
        <f>C138/D138*100</f>
        <v>23.147555471670536</v>
      </c>
    </row>
    <row r="139" spans="1:5" s="5" customFormat="1" ht="47.25" x14ac:dyDescent="0.25">
      <c r="A139" s="26" t="s">
        <v>126</v>
      </c>
      <c r="B139" s="27" t="s">
        <v>754</v>
      </c>
      <c r="C139" s="28">
        <v>31.178729999999998</v>
      </c>
      <c r="D139" s="28">
        <v>23.446770000000001</v>
      </c>
      <c r="E139" s="29">
        <f>C139/D139*100</f>
        <v>132.97665307417611</v>
      </c>
    </row>
    <row r="140" spans="1:5" s="5" customFormat="1" ht="47.25" x14ac:dyDescent="0.25">
      <c r="A140" s="26" t="s">
        <v>127</v>
      </c>
      <c r="B140" s="27" t="s">
        <v>755</v>
      </c>
      <c r="C140" s="28">
        <v>4.0439699999999998</v>
      </c>
      <c r="D140" s="28">
        <v>122.18365</v>
      </c>
      <c r="E140" s="29">
        <f>C140/D140*100</f>
        <v>3.3097472534172945</v>
      </c>
    </row>
    <row r="141" spans="1:5" s="5" customFormat="1" ht="47.25" x14ac:dyDescent="0.25">
      <c r="A141" s="26" t="s">
        <v>128</v>
      </c>
      <c r="B141" s="27" t="s">
        <v>756</v>
      </c>
      <c r="C141" s="28">
        <v>0</v>
      </c>
      <c r="D141" s="28">
        <v>6.5355400000000001</v>
      </c>
      <c r="E141" s="29">
        <f>C141/D141*100</f>
        <v>0</v>
      </c>
    </row>
    <row r="142" spans="1:5" s="5" customFormat="1" ht="31.5" x14ac:dyDescent="0.25">
      <c r="A142" s="26" t="s">
        <v>129</v>
      </c>
      <c r="B142" s="27" t="s">
        <v>757</v>
      </c>
      <c r="C142" s="28">
        <v>-5.7288100000000002</v>
      </c>
      <c r="D142" s="28">
        <v>15.78825</v>
      </c>
      <c r="E142" s="29">
        <v>0</v>
      </c>
    </row>
    <row r="143" spans="1:5" s="5" customFormat="1" ht="15.75" x14ac:dyDescent="0.25">
      <c r="A143" s="26" t="s">
        <v>130</v>
      </c>
      <c r="B143" s="27" t="s">
        <v>758</v>
      </c>
      <c r="C143" s="28">
        <v>-5.7288100000000002</v>
      </c>
      <c r="D143" s="28">
        <v>15.78825</v>
      </c>
      <c r="E143" s="29">
        <v>0</v>
      </c>
    </row>
    <row r="144" spans="1:5" s="5" customFormat="1" ht="31.5" x14ac:dyDescent="0.25">
      <c r="A144" s="26" t="s">
        <v>131</v>
      </c>
      <c r="B144" s="27" t="s">
        <v>759</v>
      </c>
      <c r="C144" s="28">
        <v>0</v>
      </c>
      <c r="D144" s="28">
        <v>0</v>
      </c>
      <c r="E144" s="29">
        <v>0</v>
      </c>
    </row>
    <row r="145" spans="1:5" s="5" customFormat="1" ht="31.5" x14ac:dyDescent="0.25">
      <c r="A145" s="26" t="s">
        <v>132</v>
      </c>
      <c r="B145" s="27" t="s">
        <v>760</v>
      </c>
      <c r="C145" s="28">
        <v>1.9737499999999999</v>
      </c>
      <c r="D145" s="28">
        <v>5.07308</v>
      </c>
      <c r="E145" s="29">
        <f>C145/D145*100</f>
        <v>38.906344863475439</v>
      </c>
    </row>
    <row r="146" spans="1:5" s="5" customFormat="1" ht="63" x14ac:dyDescent="0.25">
      <c r="A146" s="26" t="s">
        <v>133</v>
      </c>
      <c r="B146" s="27" t="s">
        <v>761</v>
      </c>
      <c r="C146" s="28">
        <v>8.184000000000001E-2</v>
      </c>
      <c r="D146" s="28">
        <v>0.35155999999999998</v>
      </c>
      <c r="E146" s="29">
        <f>C146/D146*100</f>
        <v>23.279098873591995</v>
      </c>
    </row>
    <row r="147" spans="1:5" s="5" customFormat="1" ht="78.75" x14ac:dyDescent="0.25">
      <c r="A147" s="26" t="s">
        <v>1271</v>
      </c>
      <c r="B147" s="27" t="s">
        <v>1310</v>
      </c>
      <c r="C147" s="28">
        <v>7.7010000000000009E-2</v>
      </c>
      <c r="D147" s="28">
        <v>7.7040000000000011E-2</v>
      </c>
      <c r="E147" s="29">
        <f>C147/D147*100</f>
        <v>99.96105919003115</v>
      </c>
    </row>
    <row r="148" spans="1:5" s="6" customFormat="1" ht="78.75" x14ac:dyDescent="0.25">
      <c r="A148" s="26" t="s">
        <v>134</v>
      </c>
      <c r="B148" s="27" t="s">
        <v>762</v>
      </c>
      <c r="C148" s="28">
        <v>4.8300000000000001E-3</v>
      </c>
      <c r="D148" s="28">
        <v>0.27451999999999999</v>
      </c>
      <c r="E148" s="29">
        <f>C148/D148*100</f>
        <v>1.7594346495701592</v>
      </c>
    </row>
    <row r="149" spans="1:5" s="5" customFormat="1" ht="15.75" x14ac:dyDescent="0.25">
      <c r="A149" s="26" t="s">
        <v>135</v>
      </c>
      <c r="B149" s="27" t="s">
        <v>763</v>
      </c>
      <c r="C149" s="28">
        <v>1.89191</v>
      </c>
      <c r="D149" s="28">
        <v>4.7215200000000008</v>
      </c>
      <c r="E149" s="29">
        <f>C149/D149*100</f>
        <v>40.069935105643935</v>
      </c>
    </row>
    <row r="150" spans="1:5" s="5" customFormat="1" ht="31.5" x14ac:dyDescent="0.25">
      <c r="A150" s="26" t="s">
        <v>136</v>
      </c>
      <c r="B150" s="27" t="s">
        <v>764</v>
      </c>
      <c r="C150" s="28">
        <v>0.41758000000000001</v>
      </c>
      <c r="D150" s="28">
        <v>0.42698000000000003</v>
      </c>
      <c r="E150" s="29">
        <f>C150/D150*100</f>
        <v>97.798491732633835</v>
      </c>
    </row>
    <row r="151" spans="1:5" s="6" customFormat="1" ht="31.5" x14ac:dyDescent="0.25">
      <c r="A151" s="26" t="s">
        <v>137</v>
      </c>
      <c r="B151" s="27" t="s">
        <v>765</v>
      </c>
      <c r="C151" s="28">
        <v>1.4743299999999999</v>
      </c>
      <c r="D151" s="28">
        <v>4.2945399999999996</v>
      </c>
      <c r="E151" s="29">
        <f>C151/D151*100</f>
        <v>34.330335728622856</v>
      </c>
    </row>
    <row r="152" spans="1:5" s="6" customFormat="1" ht="47.25" x14ac:dyDescent="0.25">
      <c r="A152" s="26" t="s">
        <v>1349</v>
      </c>
      <c r="B152" s="30" t="s">
        <v>1350</v>
      </c>
      <c r="C152" s="28">
        <v>0</v>
      </c>
      <c r="D152" s="28">
        <v>-8.1460000000000008</v>
      </c>
      <c r="E152" s="29">
        <v>0</v>
      </c>
    </row>
    <row r="153" spans="1:5" s="6" customFormat="1" ht="47.25" x14ac:dyDescent="0.25">
      <c r="A153" s="26" t="s">
        <v>1349</v>
      </c>
      <c r="B153" s="30" t="s">
        <v>1351</v>
      </c>
      <c r="C153" s="28">
        <v>0</v>
      </c>
      <c r="D153" s="28">
        <v>-8.1460000000000008</v>
      </c>
      <c r="E153" s="29">
        <v>0</v>
      </c>
    </row>
    <row r="154" spans="1:5" s="5" customFormat="1" ht="63" x14ac:dyDescent="0.25">
      <c r="A154" s="24" t="s">
        <v>138</v>
      </c>
      <c r="B154" s="25" t="s">
        <v>766</v>
      </c>
      <c r="C154" s="23">
        <v>204015.88194999998</v>
      </c>
      <c r="D154" s="23">
        <v>229103.59375999999</v>
      </c>
      <c r="E154" s="22">
        <f>C154/D154*100</f>
        <v>89.049621004076911</v>
      </c>
    </row>
    <row r="155" spans="1:5" s="5" customFormat="1" ht="94.5" x14ac:dyDescent="0.25">
      <c r="A155" s="26" t="s">
        <v>139</v>
      </c>
      <c r="B155" s="27" t="s">
        <v>767</v>
      </c>
      <c r="C155" s="28">
        <v>0</v>
      </c>
      <c r="D155" s="28">
        <v>0</v>
      </c>
      <c r="E155" s="29">
        <v>0</v>
      </c>
    </row>
    <row r="156" spans="1:5" s="5" customFormat="1" ht="78.75" x14ac:dyDescent="0.25">
      <c r="A156" s="26" t="s">
        <v>140</v>
      </c>
      <c r="B156" s="27" t="s">
        <v>768</v>
      </c>
      <c r="C156" s="28">
        <v>0</v>
      </c>
      <c r="D156" s="28">
        <v>0</v>
      </c>
      <c r="E156" s="29">
        <v>0</v>
      </c>
    </row>
    <row r="157" spans="1:5" s="5" customFormat="1" ht="63" x14ac:dyDescent="0.25">
      <c r="A157" s="26" t="s">
        <v>141</v>
      </c>
      <c r="B157" s="27" t="s">
        <v>769</v>
      </c>
      <c r="C157" s="28">
        <v>0</v>
      </c>
      <c r="D157" s="28">
        <v>0</v>
      </c>
      <c r="E157" s="29">
        <v>0</v>
      </c>
    </row>
    <row r="158" spans="1:5" s="5" customFormat="1" ht="31.5" x14ac:dyDescent="0.25">
      <c r="A158" s="26" t="s">
        <v>142</v>
      </c>
      <c r="B158" s="27" t="s">
        <v>770</v>
      </c>
      <c r="C158" s="28">
        <v>0</v>
      </c>
      <c r="D158" s="28">
        <v>0</v>
      </c>
      <c r="E158" s="29">
        <v>0</v>
      </c>
    </row>
    <row r="159" spans="1:5" s="5" customFormat="1" ht="63" x14ac:dyDescent="0.25">
      <c r="A159" s="26" t="s">
        <v>143</v>
      </c>
      <c r="B159" s="27" t="s">
        <v>771</v>
      </c>
      <c r="C159" s="28">
        <v>0</v>
      </c>
      <c r="D159" s="28">
        <v>0</v>
      </c>
      <c r="E159" s="29">
        <v>0</v>
      </c>
    </row>
    <row r="160" spans="1:5" s="5" customFormat="1" ht="47.25" x14ac:dyDescent="0.25">
      <c r="A160" s="26" t="s">
        <v>144</v>
      </c>
      <c r="B160" s="27" t="s">
        <v>772</v>
      </c>
      <c r="C160" s="28">
        <v>0</v>
      </c>
      <c r="D160" s="28">
        <v>0</v>
      </c>
      <c r="E160" s="29">
        <v>0</v>
      </c>
    </row>
    <row r="161" spans="1:5" s="5" customFormat="1" ht="110.25" x14ac:dyDescent="0.25">
      <c r="A161" s="26" t="s">
        <v>145</v>
      </c>
      <c r="B161" s="27" t="s">
        <v>773</v>
      </c>
      <c r="C161" s="28">
        <v>180516.84015</v>
      </c>
      <c r="D161" s="28">
        <v>213035.68828</v>
      </c>
      <c r="E161" s="29">
        <f>C161/D161*100</f>
        <v>84.735492727744571</v>
      </c>
    </row>
    <row r="162" spans="1:5" s="5" customFormat="1" ht="78.75" x14ac:dyDescent="0.25">
      <c r="A162" s="26" t="s">
        <v>146</v>
      </c>
      <c r="B162" s="27" t="s">
        <v>774</v>
      </c>
      <c r="C162" s="28">
        <v>79234.590680000008</v>
      </c>
      <c r="D162" s="28">
        <v>89092.01986</v>
      </c>
      <c r="E162" s="29">
        <f>C162/D162*100</f>
        <v>88.935676623461845</v>
      </c>
    </row>
    <row r="163" spans="1:5" s="5" customFormat="1" ht="110.25" x14ac:dyDescent="0.25">
      <c r="A163" s="26" t="s">
        <v>147</v>
      </c>
      <c r="B163" s="27" t="s">
        <v>775</v>
      </c>
      <c r="C163" s="28">
        <v>54483.320039999999</v>
      </c>
      <c r="D163" s="28">
        <v>65363.253979999994</v>
      </c>
      <c r="E163" s="29">
        <f>C163/D163*100</f>
        <v>83.354662937483099</v>
      </c>
    </row>
    <row r="164" spans="1:5" s="5" customFormat="1" ht="126" x14ac:dyDescent="0.25">
      <c r="A164" s="26" t="s">
        <v>148</v>
      </c>
      <c r="B164" s="27" t="s">
        <v>776</v>
      </c>
      <c r="C164" s="28">
        <v>13403.076529999998</v>
      </c>
      <c r="D164" s="28">
        <v>14967.89141</v>
      </c>
      <c r="E164" s="29">
        <f>C164/D164*100</f>
        <v>89.545522230642632</v>
      </c>
    </row>
    <row r="165" spans="1:5" s="5" customFormat="1" ht="110.25" x14ac:dyDescent="0.25">
      <c r="A165" s="26" t="s">
        <v>149</v>
      </c>
      <c r="B165" s="27" t="s">
        <v>777</v>
      </c>
      <c r="C165" s="28">
        <v>11348.194109999999</v>
      </c>
      <c r="D165" s="28">
        <v>8760.8744700000007</v>
      </c>
      <c r="E165" s="29">
        <f>C165/D165*100</f>
        <v>129.53266422044734</v>
      </c>
    </row>
    <row r="166" spans="1:5" s="5" customFormat="1" ht="110.25" x14ac:dyDescent="0.25">
      <c r="A166" s="26" t="s">
        <v>150</v>
      </c>
      <c r="B166" s="27" t="s">
        <v>778</v>
      </c>
      <c r="C166" s="28">
        <v>14025.25381</v>
      </c>
      <c r="D166" s="28">
        <v>9144.8922300000013</v>
      </c>
      <c r="E166" s="29">
        <f>C166/D166*100</f>
        <v>153.36707592889803</v>
      </c>
    </row>
    <row r="167" spans="1:5" s="5" customFormat="1" ht="110.25" x14ac:dyDescent="0.25">
      <c r="A167" s="26" t="s">
        <v>151</v>
      </c>
      <c r="B167" s="27" t="s">
        <v>779</v>
      </c>
      <c r="C167" s="28">
        <v>2877.6910800000001</v>
      </c>
      <c r="D167" s="28">
        <v>1869.94823</v>
      </c>
      <c r="E167" s="29">
        <f>C167/D167*100</f>
        <v>153.89148393696439</v>
      </c>
    </row>
    <row r="168" spans="1:5" s="5" customFormat="1" ht="94.5" x14ac:dyDescent="0.25">
      <c r="A168" s="26" t="s">
        <v>152</v>
      </c>
      <c r="B168" s="27" t="s">
        <v>780</v>
      </c>
      <c r="C168" s="28">
        <v>6849.4962100000002</v>
      </c>
      <c r="D168" s="28">
        <v>4023.2725299999997</v>
      </c>
      <c r="E168" s="29">
        <f>C168/D168*100</f>
        <v>170.24688630774909</v>
      </c>
    </row>
    <row r="169" spans="1:5" s="5" customFormat="1" ht="94.5" x14ac:dyDescent="0.25">
      <c r="A169" s="26" t="s">
        <v>153</v>
      </c>
      <c r="B169" s="27" t="s">
        <v>781</v>
      </c>
      <c r="C169" s="28">
        <v>463.22672999999998</v>
      </c>
      <c r="D169" s="28">
        <v>532.57952</v>
      </c>
      <c r="E169" s="29">
        <f>C169/D169*100</f>
        <v>86.977946504589582</v>
      </c>
    </row>
    <row r="170" spans="1:5" s="5" customFormat="1" ht="94.5" x14ac:dyDescent="0.25">
      <c r="A170" s="26" t="s">
        <v>154</v>
      </c>
      <c r="B170" s="27" t="s">
        <v>782</v>
      </c>
      <c r="C170" s="28">
        <v>2320.3315499999999</v>
      </c>
      <c r="D170" s="28">
        <v>909.44709999999998</v>
      </c>
      <c r="E170" s="29" t="s">
        <v>1381</v>
      </c>
    </row>
    <row r="171" spans="1:5" s="5" customFormat="1" ht="94.5" x14ac:dyDescent="0.25">
      <c r="A171" s="26" t="s">
        <v>155</v>
      </c>
      <c r="B171" s="27" t="s">
        <v>783</v>
      </c>
      <c r="C171" s="28">
        <v>1514.5082399999999</v>
      </c>
      <c r="D171" s="28">
        <v>1809.6448500000001</v>
      </c>
      <c r="E171" s="29">
        <f>C171/D171*100</f>
        <v>83.690909848968417</v>
      </c>
    </row>
    <row r="172" spans="1:5" s="5" customFormat="1" ht="110.25" x14ac:dyDescent="0.25">
      <c r="A172" s="26" t="s">
        <v>156</v>
      </c>
      <c r="B172" s="27" t="s">
        <v>784</v>
      </c>
      <c r="C172" s="28">
        <v>2854.5310299999996</v>
      </c>
      <c r="D172" s="28">
        <v>2325.2857200000003</v>
      </c>
      <c r="E172" s="29">
        <f>C172/D172*100</f>
        <v>122.76044210171295</v>
      </c>
    </row>
    <row r="173" spans="1:5" s="6" customFormat="1" ht="110.25" x14ac:dyDescent="0.25">
      <c r="A173" s="26" t="s">
        <v>157</v>
      </c>
      <c r="B173" s="27" t="s">
        <v>785</v>
      </c>
      <c r="C173" s="28">
        <v>920.90300999999999</v>
      </c>
      <c r="D173" s="28">
        <v>458.68273999999997</v>
      </c>
      <c r="E173" s="29" t="s">
        <v>1381</v>
      </c>
    </row>
    <row r="174" spans="1:5" s="5" customFormat="1" ht="94.5" x14ac:dyDescent="0.25">
      <c r="A174" s="26" t="s">
        <v>158</v>
      </c>
      <c r="B174" s="27" t="s">
        <v>786</v>
      </c>
      <c r="C174" s="28">
        <v>663.10743000000002</v>
      </c>
      <c r="D174" s="28">
        <v>559.99820999999997</v>
      </c>
      <c r="E174" s="29">
        <f>C174/D174*100</f>
        <v>118.41241956826971</v>
      </c>
    </row>
    <row r="175" spans="1:5" s="5" customFormat="1" ht="94.5" x14ac:dyDescent="0.25">
      <c r="A175" s="26" t="s">
        <v>159</v>
      </c>
      <c r="B175" s="27" t="s">
        <v>787</v>
      </c>
      <c r="C175" s="28">
        <v>658.36353000000008</v>
      </c>
      <c r="D175" s="28">
        <v>771.59246999999993</v>
      </c>
      <c r="E175" s="29">
        <f>C175/D175*100</f>
        <v>85.325292249158437</v>
      </c>
    </row>
    <row r="176" spans="1:5" s="5" customFormat="1" ht="94.5" x14ac:dyDescent="0.25">
      <c r="A176" s="26" t="s">
        <v>160</v>
      </c>
      <c r="B176" s="27" t="s">
        <v>788</v>
      </c>
      <c r="C176" s="28">
        <v>556.71897000000001</v>
      </c>
      <c r="D176" s="28">
        <v>451.88042999999999</v>
      </c>
      <c r="E176" s="29">
        <f>C176/D176*100</f>
        <v>123.20050461136367</v>
      </c>
    </row>
    <row r="177" spans="1:5" s="5" customFormat="1" ht="94.5" x14ac:dyDescent="0.25">
      <c r="A177" s="26" t="s">
        <v>161</v>
      </c>
      <c r="B177" s="27" t="s">
        <v>789</v>
      </c>
      <c r="C177" s="28">
        <v>55.438089999999995</v>
      </c>
      <c r="D177" s="28">
        <v>83.131869999999992</v>
      </c>
      <c r="E177" s="29">
        <f>C177/D177*100</f>
        <v>66.686927648806645</v>
      </c>
    </row>
    <row r="178" spans="1:5" s="5" customFormat="1" ht="63" x14ac:dyDescent="0.25">
      <c r="A178" s="26" t="s">
        <v>162</v>
      </c>
      <c r="B178" s="27" t="s">
        <v>790</v>
      </c>
      <c r="C178" s="28">
        <v>80624.735990000001</v>
      </c>
      <c r="D178" s="28">
        <v>110430.71928</v>
      </c>
      <c r="E178" s="29">
        <f>C178/D178*100</f>
        <v>73.009336999403089</v>
      </c>
    </row>
    <row r="179" spans="1:5" s="5" customFormat="1" ht="47.25" x14ac:dyDescent="0.25">
      <c r="A179" s="26" t="s">
        <v>163</v>
      </c>
      <c r="B179" s="27" t="s">
        <v>791</v>
      </c>
      <c r="C179" s="28">
        <v>5895.0200100000002</v>
      </c>
      <c r="D179" s="28">
        <v>4311.4904800000004</v>
      </c>
      <c r="E179" s="29">
        <f>C179/D179*100</f>
        <v>136.72812307821678</v>
      </c>
    </row>
    <row r="180" spans="1:5" s="5" customFormat="1" ht="47.25" x14ac:dyDescent="0.25">
      <c r="A180" s="26" t="s">
        <v>164</v>
      </c>
      <c r="B180" s="27" t="s">
        <v>792</v>
      </c>
      <c r="C180" s="28">
        <v>65577.153170000005</v>
      </c>
      <c r="D180" s="28">
        <v>93270.548760000005</v>
      </c>
      <c r="E180" s="29">
        <f>C180/D180*100</f>
        <v>70.308531515924159</v>
      </c>
    </row>
    <row r="181" spans="1:5" s="5" customFormat="1" ht="47.25" x14ac:dyDescent="0.25">
      <c r="A181" s="26" t="s">
        <v>165</v>
      </c>
      <c r="B181" s="27" t="s">
        <v>793</v>
      </c>
      <c r="C181" s="28">
        <v>3786.5159700000004</v>
      </c>
      <c r="D181" s="28">
        <v>4707.5623099999993</v>
      </c>
      <c r="E181" s="29">
        <f>C181/D181*100</f>
        <v>80.434749890756109</v>
      </c>
    </row>
    <row r="182" spans="1:5" s="5" customFormat="1" ht="47.25" x14ac:dyDescent="0.25">
      <c r="A182" s="26" t="s">
        <v>166</v>
      </c>
      <c r="B182" s="27" t="s">
        <v>794</v>
      </c>
      <c r="C182" s="28">
        <v>1030.7462499999999</v>
      </c>
      <c r="D182" s="28">
        <v>1048.2883400000001</v>
      </c>
      <c r="E182" s="29">
        <f>C182/D182*100</f>
        <v>98.326596859791451</v>
      </c>
    </row>
    <row r="183" spans="1:5" s="5" customFormat="1" ht="47.25" x14ac:dyDescent="0.25">
      <c r="A183" s="26" t="s">
        <v>167</v>
      </c>
      <c r="B183" s="27" t="s">
        <v>795</v>
      </c>
      <c r="C183" s="28">
        <v>4335.3005899999998</v>
      </c>
      <c r="D183" s="28">
        <v>7092.8293899999999</v>
      </c>
      <c r="E183" s="29">
        <f>C183/D183*100</f>
        <v>61.122301857594799</v>
      </c>
    </row>
    <row r="184" spans="1:5" s="5" customFormat="1" ht="63" x14ac:dyDescent="0.25">
      <c r="A184" s="26" t="s">
        <v>168</v>
      </c>
      <c r="B184" s="27" t="s">
        <v>796</v>
      </c>
      <c r="C184" s="28">
        <v>3777.72748</v>
      </c>
      <c r="D184" s="28">
        <v>2042.76848</v>
      </c>
      <c r="E184" s="29">
        <f>C184/D184*100</f>
        <v>184.93174909375927</v>
      </c>
    </row>
    <row r="185" spans="1:5" s="5" customFormat="1" ht="94.5" x14ac:dyDescent="0.25">
      <c r="A185" s="26" t="s">
        <v>169</v>
      </c>
      <c r="B185" s="27" t="s">
        <v>797</v>
      </c>
      <c r="C185" s="28">
        <v>3777.72748</v>
      </c>
      <c r="D185" s="28">
        <v>2042.76848</v>
      </c>
      <c r="E185" s="29">
        <f>C185/D185*100</f>
        <v>184.93174909375927</v>
      </c>
    </row>
    <row r="186" spans="1:5" s="5" customFormat="1" ht="157.5" x14ac:dyDescent="0.25">
      <c r="A186" s="26" t="s">
        <v>170</v>
      </c>
      <c r="B186" s="27" t="s">
        <v>798</v>
      </c>
      <c r="C186" s="28">
        <v>1.16E-3</v>
      </c>
      <c r="D186" s="28">
        <v>2.7100000000000002E-3</v>
      </c>
      <c r="E186" s="29">
        <f>C186/D186*100</f>
        <v>42.804428044280442</v>
      </c>
    </row>
    <row r="187" spans="1:5" s="5" customFormat="1" ht="63" x14ac:dyDescent="0.25">
      <c r="A187" s="26" t="s">
        <v>171</v>
      </c>
      <c r="B187" s="27" t="s">
        <v>799</v>
      </c>
      <c r="C187" s="28">
        <v>127.30646</v>
      </c>
      <c r="D187" s="28">
        <v>67.363199999999992</v>
      </c>
      <c r="E187" s="29">
        <f>C187/D187*100</f>
        <v>188.98517291340082</v>
      </c>
    </row>
    <row r="188" spans="1:5" s="5" customFormat="1" ht="47.25" x14ac:dyDescent="0.25">
      <c r="A188" s="26" t="s">
        <v>172</v>
      </c>
      <c r="B188" s="27" t="s">
        <v>800</v>
      </c>
      <c r="C188" s="28">
        <v>36.861669999999997</v>
      </c>
      <c r="D188" s="28">
        <v>40.485399999999998</v>
      </c>
      <c r="E188" s="29">
        <f>C188/D188*100</f>
        <v>91.049291843479381</v>
      </c>
    </row>
    <row r="189" spans="1:5" s="5" customFormat="1" ht="141.75" x14ac:dyDescent="0.25">
      <c r="A189" s="26" t="s">
        <v>173</v>
      </c>
      <c r="B189" s="27" t="s">
        <v>801</v>
      </c>
      <c r="C189" s="28">
        <v>36.861669999999997</v>
      </c>
      <c r="D189" s="28">
        <v>18.037980000000001</v>
      </c>
      <c r="E189" s="29" t="s">
        <v>1381</v>
      </c>
    </row>
    <row r="190" spans="1:5" s="5" customFormat="1" ht="189" x14ac:dyDescent="0.25">
      <c r="A190" s="26" t="s">
        <v>1352</v>
      </c>
      <c r="B190" s="30" t="s">
        <v>1353</v>
      </c>
      <c r="C190" s="28">
        <v>0</v>
      </c>
      <c r="D190" s="28">
        <v>22.066560000000003</v>
      </c>
      <c r="E190" s="29">
        <v>0</v>
      </c>
    </row>
    <row r="191" spans="1:5" s="5" customFormat="1" ht="141.75" x14ac:dyDescent="0.25">
      <c r="A191" s="26" t="s">
        <v>174</v>
      </c>
      <c r="B191" s="27" t="s">
        <v>802</v>
      </c>
      <c r="C191" s="28">
        <v>0</v>
      </c>
      <c r="D191" s="28">
        <v>0.38086000000000003</v>
      </c>
      <c r="E191" s="29">
        <f>C191/D191*100</f>
        <v>0</v>
      </c>
    </row>
    <row r="192" spans="1:5" s="5" customFormat="1" ht="63" x14ac:dyDescent="0.25">
      <c r="A192" s="26" t="s">
        <v>175</v>
      </c>
      <c r="B192" s="27" t="s">
        <v>803</v>
      </c>
      <c r="C192" s="28">
        <v>90.444789999999998</v>
      </c>
      <c r="D192" s="28">
        <v>26.877800000000001</v>
      </c>
      <c r="E192" s="29" t="s">
        <v>1381</v>
      </c>
    </row>
    <row r="193" spans="1:5" s="5" customFormat="1" ht="126" x14ac:dyDescent="0.25">
      <c r="A193" s="26" t="s">
        <v>176</v>
      </c>
      <c r="B193" s="27" t="s">
        <v>804</v>
      </c>
      <c r="C193" s="28">
        <v>75.720160000000007</v>
      </c>
      <c r="D193" s="28">
        <v>23.15964</v>
      </c>
      <c r="E193" s="29" t="s">
        <v>1381</v>
      </c>
    </row>
    <row r="194" spans="1:5" s="6" customFormat="1" ht="110.25" x14ac:dyDescent="0.25">
      <c r="A194" s="26" t="s">
        <v>177</v>
      </c>
      <c r="B194" s="27" t="s">
        <v>805</v>
      </c>
      <c r="C194" s="28">
        <v>14.724629999999999</v>
      </c>
      <c r="D194" s="28">
        <v>4.0000000000000003E-5</v>
      </c>
      <c r="E194" s="29" t="s">
        <v>1381</v>
      </c>
    </row>
    <row r="195" spans="1:5" s="6" customFormat="1" ht="126" x14ac:dyDescent="0.25">
      <c r="A195" s="26" t="s">
        <v>1354</v>
      </c>
      <c r="B195" s="30" t="s">
        <v>1355</v>
      </c>
      <c r="C195" s="28">
        <v>0</v>
      </c>
      <c r="D195" s="28">
        <v>3.7181199999999999</v>
      </c>
      <c r="E195" s="29">
        <f>C195/D195*100</f>
        <v>0</v>
      </c>
    </row>
    <row r="196" spans="1:5" s="5" customFormat="1" ht="31.5" x14ac:dyDescent="0.25">
      <c r="A196" s="26" t="s">
        <v>178</v>
      </c>
      <c r="B196" s="27" t="s">
        <v>806</v>
      </c>
      <c r="C196" s="28">
        <v>9732.0185399999991</v>
      </c>
      <c r="D196" s="28">
        <v>9571.9037799999987</v>
      </c>
      <c r="E196" s="29">
        <f>C196/D196*100</f>
        <v>101.6727577259453</v>
      </c>
    </row>
    <row r="197" spans="1:5" s="5" customFormat="1" ht="63" x14ac:dyDescent="0.25">
      <c r="A197" s="26" t="s">
        <v>179</v>
      </c>
      <c r="B197" s="27" t="s">
        <v>807</v>
      </c>
      <c r="C197" s="28">
        <v>9732.0185399999991</v>
      </c>
      <c r="D197" s="28">
        <v>9571.9037799999987</v>
      </c>
      <c r="E197" s="29">
        <f>C197/D197*100</f>
        <v>101.6727577259453</v>
      </c>
    </row>
    <row r="198" spans="1:5" s="5" customFormat="1" ht="78.75" x14ac:dyDescent="0.25">
      <c r="A198" s="26" t="s">
        <v>180</v>
      </c>
      <c r="B198" s="27" t="s">
        <v>808</v>
      </c>
      <c r="C198" s="28">
        <v>48.210999999999999</v>
      </c>
      <c r="D198" s="28">
        <v>400.23046999999997</v>
      </c>
      <c r="E198" s="29">
        <f>C198/D198*100</f>
        <v>12.04580950570805</v>
      </c>
    </row>
    <row r="199" spans="1:5" s="5" customFormat="1" ht="78.75" x14ac:dyDescent="0.25">
      <c r="A199" s="26" t="s">
        <v>181</v>
      </c>
      <c r="B199" s="27" t="s">
        <v>809</v>
      </c>
      <c r="C199" s="28">
        <v>6622.5932300000004</v>
      </c>
      <c r="D199" s="28">
        <v>7177.3409800000009</v>
      </c>
      <c r="E199" s="29">
        <f>C199/D199*100</f>
        <v>92.270845825134529</v>
      </c>
    </row>
    <row r="200" spans="1:5" s="5" customFormat="1" ht="78.75" x14ac:dyDescent="0.25">
      <c r="A200" s="26" t="s">
        <v>182</v>
      </c>
      <c r="B200" s="27" t="s">
        <v>810</v>
      </c>
      <c r="C200" s="28">
        <v>2586.1060499999999</v>
      </c>
      <c r="D200" s="28">
        <v>1915.5038300000001</v>
      </c>
      <c r="E200" s="29">
        <f>C200/D200*100</f>
        <v>135.00918189236927</v>
      </c>
    </row>
    <row r="201" spans="1:5" s="5" customFormat="1" ht="78.75" x14ac:dyDescent="0.25">
      <c r="A201" s="26" t="s">
        <v>183</v>
      </c>
      <c r="B201" s="27" t="s">
        <v>811</v>
      </c>
      <c r="C201" s="28">
        <v>19.119</v>
      </c>
      <c r="D201" s="28">
        <v>16</v>
      </c>
      <c r="E201" s="29">
        <f>C201/D201*100</f>
        <v>119.49375000000001</v>
      </c>
    </row>
    <row r="202" spans="1:5" s="5" customFormat="1" ht="78.75" x14ac:dyDescent="0.25">
      <c r="A202" s="26" t="s">
        <v>184</v>
      </c>
      <c r="B202" s="27" t="s">
        <v>812</v>
      </c>
      <c r="C202" s="28">
        <v>455.98926</v>
      </c>
      <c r="D202" s="28">
        <v>62.828499999999998</v>
      </c>
      <c r="E202" s="29" t="s">
        <v>1381</v>
      </c>
    </row>
    <row r="203" spans="1:5" s="5" customFormat="1" ht="110.25" x14ac:dyDescent="0.25">
      <c r="A203" s="26" t="s">
        <v>185</v>
      </c>
      <c r="B203" s="27" t="s">
        <v>813</v>
      </c>
      <c r="C203" s="28">
        <v>13639.7168</v>
      </c>
      <c r="D203" s="28">
        <v>6428.6385</v>
      </c>
      <c r="E203" s="29" t="s">
        <v>1381</v>
      </c>
    </row>
    <row r="204" spans="1:5" s="5" customFormat="1" ht="110.25" x14ac:dyDescent="0.25">
      <c r="A204" s="26" t="s">
        <v>186</v>
      </c>
      <c r="B204" s="27" t="s">
        <v>814</v>
      </c>
      <c r="C204" s="28">
        <v>13639.7168</v>
      </c>
      <c r="D204" s="28">
        <v>6428.6385</v>
      </c>
      <c r="E204" s="29" t="s">
        <v>1381</v>
      </c>
    </row>
    <row r="205" spans="1:5" s="5" customFormat="1" ht="126" x14ac:dyDescent="0.25">
      <c r="A205" s="26" t="s">
        <v>187</v>
      </c>
      <c r="B205" s="27" t="s">
        <v>815</v>
      </c>
      <c r="C205" s="28">
        <v>95.799869999999999</v>
      </c>
      <c r="D205" s="28">
        <v>0</v>
      </c>
      <c r="E205" s="29">
        <v>0</v>
      </c>
    </row>
    <row r="206" spans="1:5" s="5" customFormat="1" ht="94.5" x14ac:dyDescent="0.25">
      <c r="A206" s="26" t="s">
        <v>188</v>
      </c>
      <c r="B206" s="27" t="s">
        <v>816</v>
      </c>
      <c r="C206" s="28">
        <v>9906.2975999999999</v>
      </c>
      <c r="D206" s="28">
        <v>4690.6018199999999</v>
      </c>
      <c r="E206" s="29" t="s">
        <v>1381</v>
      </c>
    </row>
    <row r="207" spans="1:5" s="5" customFormat="1" ht="94.5" x14ac:dyDescent="0.25">
      <c r="A207" s="26" t="s">
        <v>189</v>
      </c>
      <c r="B207" s="27" t="s">
        <v>817</v>
      </c>
      <c r="C207" s="28">
        <v>367.12578000000002</v>
      </c>
      <c r="D207" s="28">
        <v>398.83026000000001</v>
      </c>
      <c r="E207" s="29">
        <f>C207/D207*100</f>
        <v>92.050633269401374</v>
      </c>
    </row>
    <row r="208" spans="1:5" s="6" customFormat="1" ht="94.5" x14ac:dyDescent="0.25">
      <c r="A208" s="26" t="s">
        <v>190</v>
      </c>
      <c r="B208" s="27" t="s">
        <v>818</v>
      </c>
      <c r="C208" s="28">
        <v>594.17613000000006</v>
      </c>
      <c r="D208" s="28">
        <v>5.1003400000000001</v>
      </c>
      <c r="E208" s="29" t="s">
        <v>1381</v>
      </c>
    </row>
    <row r="209" spans="1:5" s="5" customFormat="1" ht="94.5" x14ac:dyDescent="0.25">
      <c r="A209" s="26" t="s">
        <v>191</v>
      </c>
      <c r="B209" s="27" t="s">
        <v>819</v>
      </c>
      <c r="C209" s="28">
        <v>2676.3174199999999</v>
      </c>
      <c r="D209" s="28">
        <v>1334.10608</v>
      </c>
      <c r="E209" s="29" t="s">
        <v>1381</v>
      </c>
    </row>
    <row r="210" spans="1:5" s="5" customFormat="1" ht="31.5" x14ac:dyDescent="0.25">
      <c r="A210" s="24" t="s">
        <v>192</v>
      </c>
      <c r="B210" s="25" t="s">
        <v>820</v>
      </c>
      <c r="C210" s="23">
        <v>119639.10735999999</v>
      </c>
      <c r="D210" s="23">
        <v>88722.008530000006</v>
      </c>
      <c r="E210" s="22">
        <f>C210/D210*100</f>
        <v>134.84715837958723</v>
      </c>
    </row>
    <row r="211" spans="1:5" s="5" customFormat="1" ht="31.5" x14ac:dyDescent="0.25">
      <c r="A211" s="26" t="s">
        <v>193</v>
      </c>
      <c r="B211" s="27" t="s">
        <v>821</v>
      </c>
      <c r="C211" s="28">
        <v>37524.970150000001</v>
      </c>
      <c r="D211" s="28">
        <v>18640.531989999999</v>
      </c>
      <c r="E211" s="29" t="s">
        <v>1381</v>
      </c>
    </row>
    <row r="212" spans="1:5" s="5" customFormat="1" ht="31.5" x14ac:dyDescent="0.25">
      <c r="A212" s="26" t="s">
        <v>194</v>
      </c>
      <c r="B212" s="27" t="s">
        <v>822</v>
      </c>
      <c r="C212" s="28">
        <v>3852.6088599999998</v>
      </c>
      <c r="D212" s="28">
        <v>5639.5625300000002</v>
      </c>
      <c r="E212" s="29">
        <f>C212/D212*100</f>
        <v>68.313966544493653</v>
      </c>
    </row>
    <row r="213" spans="1:5" s="5" customFormat="1" ht="31.5" x14ac:dyDescent="0.25">
      <c r="A213" s="26" t="s">
        <v>195</v>
      </c>
      <c r="B213" s="27" t="s">
        <v>823</v>
      </c>
      <c r="C213" s="28">
        <v>3493.6308799999997</v>
      </c>
      <c r="D213" s="28">
        <v>5343.22829</v>
      </c>
      <c r="E213" s="29">
        <f>C213/D213*100</f>
        <v>65.384271275446466</v>
      </c>
    </row>
    <row r="214" spans="1:5" s="5" customFormat="1" ht="31.5" x14ac:dyDescent="0.25">
      <c r="A214" s="26" t="s">
        <v>196</v>
      </c>
      <c r="B214" s="27" t="s">
        <v>824</v>
      </c>
      <c r="C214" s="28">
        <v>30174.74812</v>
      </c>
      <c r="D214" s="28">
        <v>7655.3124600000001</v>
      </c>
      <c r="E214" s="29" t="s">
        <v>1381</v>
      </c>
    </row>
    <row r="215" spans="1:5" s="5" customFormat="1" ht="15.75" x14ac:dyDescent="0.25">
      <c r="A215" s="26" t="s">
        <v>197</v>
      </c>
      <c r="B215" s="27" t="s">
        <v>825</v>
      </c>
      <c r="C215" s="28">
        <v>29314.538789999999</v>
      </c>
      <c r="D215" s="28">
        <v>7337.6219299999993</v>
      </c>
      <c r="E215" s="29" t="s">
        <v>1381</v>
      </c>
    </row>
    <row r="216" spans="1:5" s="5" customFormat="1" ht="31.5" x14ac:dyDescent="0.25">
      <c r="A216" s="26" t="s">
        <v>198</v>
      </c>
      <c r="B216" s="27" t="s">
        <v>826</v>
      </c>
      <c r="C216" s="28">
        <v>860.20932999999991</v>
      </c>
      <c r="D216" s="28">
        <v>317.69053000000002</v>
      </c>
      <c r="E216" s="29" t="s">
        <v>1381</v>
      </c>
    </row>
    <row r="217" spans="1:5" s="5" customFormat="1" ht="63" x14ac:dyDescent="0.25">
      <c r="A217" s="26" t="s">
        <v>199</v>
      </c>
      <c r="B217" s="27" t="s">
        <v>827</v>
      </c>
      <c r="C217" s="28">
        <v>3.9822899999999999</v>
      </c>
      <c r="D217" s="28">
        <v>2.4287100000000001</v>
      </c>
      <c r="E217" s="29">
        <f>C217/D217*100</f>
        <v>163.9672912780859</v>
      </c>
    </row>
    <row r="218" spans="1:5" s="5" customFormat="1" ht="15.75" x14ac:dyDescent="0.25">
      <c r="A218" s="26" t="s">
        <v>200</v>
      </c>
      <c r="B218" s="27" t="s">
        <v>828</v>
      </c>
      <c r="C218" s="28">
        <v>180.2895</v>
      </c>
      <c r="D218" s="28">
        <v>3908.0488799999998</v>
      </c>
      <c r="E218" s="29">
        <f>C218/D218*100</f>
        <v>4.6132867202009002</v>
      </c>
    </row>
    <row r="219" spans="1:5" s="5" customFormat="1" ht="63" x14ac:dyDescent="0.25">
      <c r="A219" s="26" t="s">
        <v>201</v>
      </c>
      <c r="B219" s="27" t="s">
        <v>829</v>
      </c>
      <c r="C219" s="28">
        <v>12.9811</v>
      </c>
      <c r="D219" s="28">
        <v>3693.8792000000003</v>
      </c>
      <c r="E219" s="29">
        <f>C219/D219*100</f>
        <v>0.351421887321058</v>
      </c>
    </row>
    <row r="220" spans="1:5" s="6" customFormat="1" ht="78.75" x14ac:dyDescent="0.25">
      <c r="A220" s="26" t="s">
        <v>202</v>
      </c>
      <c r="B220" s="27" t="s">
        <v>830</v>
      </c>
      <c r="C220" s="28">
        <v>12.9811</v>
      </c>
      <c r="D220" s="28">
        <v>3693.8792000000003</v>
      </c>
      <c r="E220" s="29">
        <f>C220/D220*100</f>
        <v>0.351421887321058</v>
      </c>
    </row>
    <row r="221" spans="1:5" s="5" customFormat="1" ht="47.25" x14ac:dyDescent="0.25">
      <c r="A221" s="26" t="s">
        <v>203</v>
      </c>
      <c r="B221" s="27" t="s">
        <v>831</v>
      </c>
      <c r="C221" s="28">
        <v>12.308399999999999</v>
      </c>
      <c r="D221" s="28">
        <v>19.16968</v>
      </c>
      <c r="E221" s="29">
        <f>C221/D221*100</f>
        <v>64.207644572053368</v>
      </c>
    </row>
    <row r="222" spans="1:5" s="5" customFormat="1" ht="63" x14ac:dyDescent="0.25">
      <c r="A222" s="26" t="s">
        <v>204</v>
      </c>
      <c r="B222" s="27" t="s">
        <v>832</v>
      </c>
      <c r="C222" s="28">
        <v>155</v>
      </c>
      <c r="D222" s="28">
        <v>155</v>
      </c>
      <c r="E222" s="29">
        <f>C222/D222*100</f>
        <v>100</v>
      </c>
    </row>
    <row r="223" spans="1:5" s="6" customFormat="1" ht="78.75" x14ac:dyDescent="0.25">
      <c r="A223" s="26" t="s">
        <v>205</v>
      </c>
      <c r="B223" s="27" t="s">
        <v>833</v>
      </c>
      <c r="C223" s="28">
        <v>155</v>
      </c>
      <c r="D223" s="28">
        <v>155</v>
      </c>
      <c r="E223" s="29">
        <f>C223/D223*100</f>
        <v>100</v>
      </c>
    </row>
    <row r="224" spans="1:5" s="5" customFormat="1" ht="31.5" x14ac:dyDescent="0.25">
      <c r="A224" s="26" t="s">
        <v>206</v>
      </c>
      <c r="B224" s="27" t="s">
        <v>834</v>
      </c>
      <c r="C224" s="28">
        <v>0</v>
      </c>
      <c r="D224" s="28">
        <v>40</v>
      </c>
      <c r="E224" s="29">
        <f>C224/D224*100</f>
        <v>0</v>
      </c>
    </row>
    <row r="225" spans="1:5" s="5" customFormat="1" ht="31.5" x14ac:dyDescent="0.25">
      <c r="A225" s="26" t="s">
        <v>207</v>
      </c>
      <c r="B225" s="27" t="s">
        <v>835</v>
      </c>
      <c r="C225" s="28">
        <v>0</v>
      </c>
      <c r="D225" s="28">
        <v>40</v>
      </c>
      <c r="E225" s="29">
        <f>C225/D225*100</f>
        <v>0</v>
      </c>
    </row>
    <row r="226" spans="1:5" s="5" customFormat="1" ht="15.75" x14ac:dyDescent="0.25">
      <c r="A226" s="26" t="s">
        <v>208</v>
      </c>
      <c r="B226" s="27" t="s">
        <v>836</v>
      </c>
      <c r="C226" s="28">
        <v>81933.847709999987</v>
      </c>
      <c r="D226" s="28">
        <v>66173.427660000001</v>
      </c>
      <c r="E226" s="29">
        <f>C226/D226*100</f>
        <v>123.8168409999513</v>
      </c>
    </row>
    <row r="227" spans="1:5" s="5" customFormat="1" ht="31.5" x14ac:dyDescent="0.25">
      <c r="A227" s="26" t="s">
        <v>209</v>
      </c>
      <c r="B227" s="27" t="s">
        <v>837</v>
      </c>
      <c r="C227" s="28">
        <v>81933.847709999987</v>
      </c>
      <c r="D227" s="28">
        <v>66173.427660000001</v>
      </c>
      <c r="E227" s="29">
        <f>C227/D227*100</f>
        <v>123.8168409999513</v>
      </c>
    </row>
    <row r="228" spans="1:5" s="5" customFormat="1" ht="63" x14ac:dyDescent="0.25">
      <c r="A228" s="26" t="s">
        <v>210</v>
      </c>
      <c r="B228" s="27" t="s">
        <v>838</v>
      </c>
      <c r="C228" s="28">
        <v>2942.0677500000002</v>
      </c>
      <c r="D228" s="28">
        <v>0</v>
      </c>
      <c r="E228" s="29">
        <v>0</v>
      </c>
    </row>
    <row r="229" spans="1:5" s="6" customFormat="1" ht="47.25" x14ac:dyDescent="0.25">
      <c r="A229" s="26" t="s">
        <v>211</v>
      </c>
      <c r="B229" s="27" t="s">
        <v>839</v>
      </c>
      <c r="C229" s="28">
        <v>73359.384680000003</v>
      </c>
      <c r="D229" s="28">
        <v>60070.991280000002</v>
      </c>
      <c r="E229" s="29">
        <f>C229/D229*100</f>
        <v>122.12114885546134</v>
      </c>
    </row>
    <row r="230" spans="1:5" s="5" customFormat="1" ht="63" x14ac:dyDescent="0.25">
      <c r="A230" s="26" t="s">
        <v>212</v>
      </c>
      <c r="B230" s="27" t="s">
        <v>840</v>
      </c>
      <c r="C230" s="28">
        <v>5632.3952800000006</v>
      </c>
      <c r="D230" s="28">
        <v>6102.4363800000001</v>
      </c>
      <c r="E230" s="29">
        <f>C230/D230*100</f>
        <v>92.297484631867661</v>
      </c>
    </row>
    <row r="231" spans="1:5" s="5" customFormat="1" ht="31.5" x14ac:dyDescent="0.25">
      <c r="A231" s="24" t="s">
        <v>213</v>
      </c>
      <c r="B231" s="25" t="s">
        <v>841</v>
      </c>
      <c r="C231" s="23">
        <v>106462.63677</v>
      </c>
      <c r="D231" s="23">
        <v>85571.299419999996</v>
      </c>
      <c r="E231" s="22">
        <f>C231/D231*100</f>
        <v>124.41395361716012</v>
      </c>
    </row>
    <row r="232" spans="1:5" s="5" customFormat="1" ht="15.75" x14ac:dyDescent="0.25">
      <c r="A232" s="26" t="s">
        <v>214</v>
      </c>
      <c r="B232" s="27" t="s">
        <v>842</v>
      </c>
      <c r="C232" s="28">
        <v>11129.7361</v>
      </c>
      <c r="D232" s="28">
        <v>19335.996769999998</v>
      </c>
      <c r="E232" s="29">
        <f>C232/D232*100</f>
        <v>57.559670868728638</v>
      </c>
    </row>
    <row r="233" spans="1:5" s="5" customFormat="1" ht="63" x14ac:dyDescent="0.25">
      <c r="A233" s="26" t="s">
        <v>215</v>
      </c>
      <c r="B233" s="27" t="s">
        <v>843</v>
      </c>
      <c r="C233" s="28">
        <v>2.35</v>
      </c>
      <c r="D233" s="28">
        <v>3</v>
      </c>
      <c r="E233" s="29">
        <f>C233/D233*100</f>
        <v>78.333333333333329</v>
      </c>
    </row>
    <row r="234" spans="1:5" s="5" customFormat="1" ht="31.5" x14ac:dyDescent="0.25">
      <c r="A234" s="26" t="s">
        <v>216</v>
      </c>
      <c r="B234" s="27" t="s">
        <v>844</v>
      </c>
      <c r="C234" s="28">
        <v>56.662339999999993</v>
      </c>
      <c r="D234" s="28">
        <v>77.25</v>
      </c>
      <c r="E234" s="29">
        <f>C234/D234*100</f>
        <v>73.349307443365689</v>
      </c>
    </row>
    <row r="235" spans="1:5" s="5" customFormat="1" ht="31.5" x14ac:dyDescent="0.25">
      <c r="A235" s="26" t="s">
        <v>217</v>
      </c>
      <c r="B235" s="27" t="s">
        <v>845</v>
      </c>
      <c r="C235" s="28">
        <v>0.2</v>
      </c>
      <c r="D235" s="28">
        <v>0.67500000000000004</v>
      </c>
      <c r="E235" s="29">
        <f>C235/D235*100</f>
        <v>29.629629629629626</v>
      </c>
    </row>
    <row r="236" spans="1:5" s="5" customFormat="1" ht="47.25" x14ac:dyDescent="0.25">
      <c r="A236" s="26" t="s">
        <v>218</v>
      </c>
      <c r="B236" s="27" t="s">
        <v>846</v>
      </c>
      <c r="C236" s="28">
        <v>14.35</v>
      </c>
      <c r="D236" s="28">
        <v>6.65</v>
      </c>
      <c r="E236" s="29" t="s">
        <v>1381</v>
      </c>
    </row>
    <row r="237" spans="1:5" s="5" customFormat="1" ht="110.25" x14ac:dyDescent="0.25">
      <c r="A237" s="26" t="s">
        <v>219</v>
      </c>
      <c r="B237" s="27" t="s">
        <v>847</v>
      </c>
      <c r="C237" s="28">
        <v>14.35</v>
      </c>
      <c r="D237" s="28">
        <v>6.65</v>
      </c>
      <c r="E237" s="29" t="s">
        <v>1381</v>
      </c>
    </row>
    <row r="238" spans="1:5" s="5" customFormat="1" ht="47.25" x14ac:dyDescent="0.25">
      <c r="A238" s="26" t="s">
        <v>220</v>
      </c>
      <c r="B238" s="27" t="s">
        <v>848</v>
      </c>
      <c r="C238" s="28">
        <v>0</v>
      </c>
      <c r="D238" s="28">
        <v>0</v>
      </c>
      <c r="E238" s="29">
        <v>0</v>
      </c>
    </row>
    <row r="239" spans="1:5" s="5" customFormat="1" ht="78.75" x14ac:dyDescent="0.25">
      <c r="A239" s="26" t="s">
        <v>221</v>
      </c>
      <c r="B239" s="27" t="s">
        <v>849</v>
      </c>
      <c r="C239" s="28">
        <v>0</v>
      </c>
      <c r="D239" s="28">
        <v>0</v>
      </c>
      <c r="E239" s="29">
        <v>0</v>
      </c>
    </row>
    <row r="240" spans="1:5" s="5" customFormat="1" ht="15.75" x14ac:dyDescent="0.25">
      <c r="A240" s="26" t="s">
        <v>222</v>
      </c>
      <c r="B240" s="27" t="s">
        <v>850</v>
      </c>
      <c r="C240" s="28">
        <v>11056.17376</v>
      </c>
      <c r="D240" s="28">
        <v>19248.421770000001</v>
      </c>
      <c r="E240" s="29">
        <f>C240/D240*100</f>
        <v>57.439378106478387</v>
      </c>
    </row>
    <row r="241" spans="1:5" s="5" customFormat="1" ht="47.25" x14ac:dyDescent="0.25">
      <c r="A241" s="26" t="s">
        <v>223</v>
      </c>
      <c r="B241" s="27" t="s">
        <v>851</v>
      </c>
      <c r="C241" s="28">
        <v>3896.0624900000003</v>
      </c>
      <c r="D241" s="28">
        <v>2813.3164400000001</v>
      </c>
      <c r="E241" s="29">
        <f>C241/D241*100</f>
        <v>138.48646510593028</v>
      </c>
    </row>
    <row r="242" spans="1:5" s="5" customFormat="1" ht="47.25" x14ac:dyDescent="0.25">
      <c r="A242" s="26" t="s">
        <v>224</v>
      </c>
      <c r="B242" s="27" t="s">
        <v>852</v>
      </c>
      <c r="C242" s="28">
        <v>2652.0515699999996</v>
      </c>
      <c r="D242" s="28">
        <v>9251.9991899999986</v>
      </c>
      <c r="E242" s="29">
        <f>C242/D242*100</f>
        <v>28.664632535489883</v>
      </c>
    </row>
    <row r="243" spans="1:5" s="5" customFormat="1" ht="47.25" x14ac:dyDescent="0.25">
      <c r="A243" s="26" t="s">
        <v>225</v>
      </c>
      <c r="B243" s="27" t="s">
        <v>853</v>
      </c>
      <c r="C243" s="28">
        <v>3002.64437</v>
      </c>
      <c r="D243" s="28">
        <v>3603.7698500000001</v>
      </c>
      <c r="E243" s="29">
        <f>C243/D243*100</f>
        <v>83.319537456033714</v>
      </c>
    </row>
    <row r="244" spans="1:5" s="5" customFormat="1" ht="47.25" x14ac:dyDescent="0.25">
      <c r="A244" s="26" t="s">
        <v>226</v>
      </c>
      <c r="B244" s="27" t="s">
        <v>854</v>
      </c>
      <c r="C244" s="28">
        <v>824.83697999999993</v>
      </c>
      <c r="D244" s="28">
        <v>1206.4536900000001</v>
      </c>
      <c r="E244" s="29">
        <f>C244/D244*100</f>
        <v>68.368722880693412</v>
      </c>
    </row>
    <row r="245" spans="1:5" s="5" customFormat="1" ht="47.25" x14ac:dyDescent="0.25">
      <c r="A245" s="26" t="s">
        <v>227</v>
      </c>
      <c r="B245" s="27" t="s">
        <v>855</v>
      </c>
      <c r="C245" s="28">
        <v>680.57835</v>
      </c>
      <c r="D245" s="28">
        <v>2372.8825999999999</v>
      </c>
      <c r="E245" s="29">
        <f>C245/D245*100</f>
        <v>28.681501141270115</v>
      </c>
    </row>
    <row r="246" spans="1:5" s="5" customFormat="1" ht="15.75" x14ac:dyDescent="0.25">
      <c r="A246" s="26" t="s">
        <v>228</v>
      </c>
      <c r="B246" s="27" t="s">
        <v>856</v>
      </c>
      <c r="C246" s="28">
        <v>95332.900670000003</v>
      </c>
      <c r="D246" s="28">
        <v>66235.302649999998</v>
      </c>
      <c r="E246" s="29">
        <f>C246/D246*100</f>
        <v>143.93064854516822</v>
      </c>
    </row>
    <row r="247" spans="1:5" s="5" customFormat="1" ht="47.25" x14ac:dyDescent="0.25">
      <c r="A247" s="26" t="s">
        <v>229</v>
      </c>
      <c r="B247" s="27" t="s">
        <v>857</v>
      </c>
      <c r="C247" s="28">
        <v>2492.8530099999998</v>
      </c>
      <c r="D247" s="28">
        <v>2834.0139399999998</v>
      </c>
      <c r="E247" s="29">
        <f>C247/D247*100</f>
        <v>87.961917717313696</v>
      </c>
    </row>
    <row r="248" spans="1:5" s="5" customFormat="1" ht="47.25" x14ac:dyDescent="0.25">
      <c r="A248" s="26" t="s">
        <v>230</v>
      </c>
      <c r="B248" s="27" t="s">
        <v>858</v>
      </c>
      <c r="C248" s="28">
        <v>1406.1233500000001</v>
      </c>
      <c r="D248" s="28">
        <v>1582.92922</v>
      </c>
      <c r="E248" s="29">
        <f>C248/D248*100</f>
        <v>88.830462678552365</v>
      </c>
    </row>
    <row r="249" spans="1:5" s="5" customFormat="1" ht="47.25" x14ac:dyDescent="0.25">
      <c r="A249" s="26" t="s">
        <v>231</v>
      </c>
      <c r="B249" s="27" t="s">
        <v>859</v>
      </c>
      <c r="C249" s="28">
        <v>160.14675</v>
      </c>
      <c r="D249" s="28">
        <v>103.04461000000001</v>
      </c>
      <c r="E249" s="29">
        <f>C249/D249*100</f>
        <v>155.41497027355433</v>
      </c>
    </row>
    <row r="250" spans="1:5" s="5" customFormat="1" ht="47.25" x14ac:dyDescent="0.25">
      <c r="A250" s="26" t="s">
        <v>232</v>
      </c>
      <c r="B250" s="27" t="s">
        <v>860</v>
      </c>
      <c r="C250" s="28">
        <v>291.50785999999999</v>
      </c>
      <c r="D250" s="28">
        <v>541.24748999999997</v>
      </c>
      <c r="E250" s="29">
        <f>C250/D250*100</f>
        <v>53.85851489121918</v>
      </c>
    </row>
    <row r="251" spans="1:5" s="5" customFormat="1" ht="47.25" x14ac:dyDescent="0.25">
      <c r="A251" s="26" t="s">
        <v>233</v>
      </c>
      <c r="B251" s="27" t="s">
        <v>861</v>
      </c>
      <c r="C251" s="28">
        <v>399.36947999999995</v>
      </c>
      <c r="D251" s="28">
        <v>499.62953000000005</v>
      </c>
      <c r="E251" s="29">
        <f>C251/D251*100</f>
        <v>79.933121647153229</v>
      </c>
    </row>
    <row r="252" spans="1:5" s="5" customFormat="1" ht="47.25" x14ac:dyDescent="0.25">
      <c r="A252" s="26" t="s">
        <v>234</v>
      </c>
      <c r="B252" s="27" t="s">
        <v>862</v>
      </c>
      <c r="C252" s="28">
        <v>235.70556999999999</v>
      </c>
      <c r="D252" s="28">
        <v>107.16309</v>
      </c>
      <c r="E252" s="29" t="s">
        <v>1381</v>
      </c>
    </row>
    <row r="253" spans="1:5" s="5" customFormat="1" ht="31.5" x14ac:dyDescent="0.25">
      <c r="A253" s="26" t="s">
        <v>235</v>
      </c>
      <c r="B253" s="27" t="s">
        <v>863</v>
      </c>
      <c r="C253" s="28">
        <v>92840.047659999997</v>
      </c>
      <c r="D253" s="28">
        <v>63401.288710000001</v>
      </c>
      <c r="E253" s="29">
        <f>C253/D253*100</f>
        <v>146.43242992213303</v>
      </c>
    </row>
    <row r="254" spans="1:5" s="5" customFormat="1" ht="31.5" x14ac:dyDescent="0.25">
      <c r="A254" s="26" t="s">
        <v>236</v>
      </c>
      <c r="B254" s="27" t="s">
        <v>864</v>
      </c>
      <c r="C254" s="28">
        <v>83999.710579999999</v>
      </c>
      <c r="D254" s="28">
        <v>52757.742020000005</v>
      </c>
      <c r="E254" s="29">
        <f>C254/D254*100</f>
        <v>159.21778939696932</v>
      </c>
    </row>
    <row r="255" spans="1:5" s="5" customFormat="1" ht="31.5" x14ac:dyDescent="0.25">
      <c r="A255" s="26" t="s">
        <v>237</v>
      </c>
      <c r="B255" s="27" t="s">
        <v>865</v>
      </c>
      <c r="C255" s="28">
        <v>7770.3285999999998</v>
      </c>
      <c r="D255" s="28">
        <v>8328.1004000000012</v>
      </c>
      <c r="E255" s="29">
        <f>C255/D255*100</f>
        <v>93.302532712021574</v>
      </c>
    </row>
    <row r="256" spans="1:5" s="5" customFormat="1" ht="31.5" x14ac:dyDescent="0.25">
      <c r="A256" s="26" t="s">
        <v>238</v>
      </c>
      <c r="B256" s="27" t="s">
        <v>866</v>
      </c>
      <c r="C256" s="28">
        <v>717.85946000000001</v>
      </c>
      <c r="D256" s="28">
        <v>1851.40903</v>
      </c>
      <c r="E256" s="29">
        <f>C256/D256*100</f>
        <v>38.77368255031142</v>
      </c>
    </row>
    <row r="257" spans="1:5" s="5" customFormat="1" ht="31.5" x14ac:dyDescent="0.25">
      <c r="A257" s="26" t="s">
        <v>239</v>
      </c>
      <c r="B257" s="27" t="s">
        <v>867</v>
      </c>
      <c r="C257" s="28">
        <v>100.64697</v>
      </c>
      <c r="D257" s="28">
        <v>361.04207000000002</v>
      </c>
      <c r="E257" s="29">
        <f>C257/D257*100</f>
        <v>27.876798401914765</v>
      </c>
    </row>
    <row r="258" spans="1:5" s="6" customFormat="1" ht="31.5" x14ac:dyDescent="0.25">
      <c r="A258" s="26" t="s">
        <v>240</v>
      </c>
      <c r="B258" s="27" t="s">
        <v>868</v>
      </c>
      <c r="C258" s="28">
        <v>251.50205</v>
      </c>
      <c r="D258" s="28">
        <v>102.99519000000001</v>
      </c>
      <c r="E258" s="29" t="s">
        <v>1381</v>
      </c>
    </row>
    <row r="259" spans="1:5" s="5" customFormat="1" ht="31.5" x14ac:dyDescent="0.25">
      <c r="A259" s="24" t="s">
        <v>241</v>
      </c>
      <c r="B259" s="25" t="s">
        <v>869</v>
      </c>
      <c r="C259" s="23">
        <v>160139.45358999999</v>
      </c>
      <c r="D259" s="23">
        <v>138605.34674000001</v>
      </c>
      <c r="E259" s="22">
        <f>C259/D259*100</f>
        <v>115.53627428990477</v>
      </c>
    </row>
    <row r="260" spans="1:5" s="5" customFormat="1" ht="15.75" x14ac:dyDescent="0.25">
      <c r="A260" s="26" t="s">
        <v>242</v>
      </c>
      <c r="B260" s="27" t="s">
        <v>870</v>
      </c>
      <c r="C260" s="28">
        <v>693.88737000000003</v>
      </c>
      <c r="D260" s="28">
        <v>695.34400000000005</v>
      </c>
      <c r="E260" s="29">
        <f>C260/D260*100</f>
        <v>99.790516636369915</v>
      </c>
    </row>
    <row r="261" spans="1:5" s="5" customFormat="1" ht="31.5" x14ac:dyDescent="0.25">
      <c r="A261" s="26" t="s">
        <v>1272</v>
      </c>
      <c r="B261" s="27" t="s">
        <v>1311</v>
      </c>
      <c r="C261" s="28">
        <v>129.88737</v>
      </c>
      <c r="D261" s="28">
        <v>695.34400000000005</v>
      </c>
      <c r="E261" s="29">
        <f>C261/D261*100</f>
        <v>18.679584493430589</v>
      </c>
    </row>
    <row r="262" spans="1:5" s="5" customFormat="1" ht="31.5" x14ac:dyDescent="0.25">
      <c r="A262" s="26" t="s">
        <v>243</v>
      </c>
      <c r="B262" s="27" t="s">
        <v>871</v>
      </c>
      <c r="C262" s="28">
        <v>564</v>
      </c>
      <c r="D262" s="28">
        <v>0</v>
      </c>
      <c r="E262" s="29">
        <v>0</v>
      </c>
    </row>
    <row r="263" spans="1:5" s="5" customFormat="1" ht="94.5" x14ac:dyDescent="0.25">
      <c r="A263" s="26" t="s">
        <v>244</v>
      </c>
      <c r="B263" s="27" t="s">
        <v>872</v>
      </c>
      <c r="C263" s="28">
        <v>58825.985700000005</v>
      </c>
      <c r="D263" s="28">
        <v>73880.313239999989</v>
      </c>
      <c r="E263" s="29">
        <f>C263/D263*100</f>
        <v>79.623357184347554</v>
      </c>
    </row>
    <row r="264" spans="1:5" s="5" customFormat="1" ht="141.75" x14ac:dyDescent="0.25">
      <c r="A264" s="26" t="s">
        <v>245</v>
      </c>
      <c r="B264" s="27" t="s">
        <v>873</v>
      </c>
      <c r="C264" s="28">
        <v>0</v>
      </c>
      <c r="D264" s="28">
        <v>43.04081</v>
      </c>
      <c r="E264" s="29">
        <f>C264/D264*100</f>
        <v>0</v>
      </c>
    </row>
    <row r="265" spans="1:5" s="5" customFormat="1" ht="141.75" x14ac:dyDescent="0.25">
      <c r="A265" s="26" t="s">
        <v>246</v>
      </c>
      <c r="B265" s="27" t="s">
        <v>874</v>
      </c>
      <c r="C265" s="28">
        <v>140.19383999999999</v>
      </c>
      <c r="D265" s="28">
        <v>0</v>
      </c>
      <c r="E265" s="29">
        <v>0</v>
      </c>
    </row>
    <row r="266" spans="1:5" s="5" customFormat="1" ht="126" x14ac:dyDescent="0.25">
      <c r="A266" s="26" t="s">
        <v>247</v>
      </c>
      <c r="B266" s="27" t="s">
        <v>875</v>
      </c>
      <c r="C266" s="28">
        <v>0</v>
      </c>
      <c r="D266" s="28">
        <v>43.04081</v>
      </c>
      <c r="E266" s="29">
        <f>C266/D266*100</f>
        <v>0</v>
      </c>
    </row>
    <row r="267" spans="1:5" s="5" customFormat="1" ht="126" x14ac:dyDescent="0.25">
      <c r="A267" s="26" t="s">
        <v>248</v>
      </c>
      <c r="B267" s="27" t="s">
        <v>876</v>
      </c>
      <c r="C267" s="28">
        <v>140.19383999999999</v>
      </c>
      <c r="D267" s="28">
        <v>0</v>
      </c>
      <c r="E267" s="29">
        <v>0</v>
      </c>
    </row>
    <row r="268" spans="1:5" s="5" customFormat="1" ht="126" x14ac:dyDescent="0.25">
      <c r="A268" s="26" t="s">
        <v>249</v>
      </c>
      <c r="B268" s="27" t="s">
        <v>877</v>
      </c>
      <c r="C268" s="28">
        <v>58371.90294</v>
      </c>
      <c r="D268" s="28">
        <v>69719.24639</v>
      </c>
      <c r="E268" s="29">
        <f>C268/D268*100</f>
        <v>83.724231058774649</v>
      </c>
    </row>
    <row r="269" spans="1:5" s="5" customFormat="1" ht="110.25" x14ac:dyDescent="0.25">
      <c r="A269" s="26" t="s">
        <v>250</v>
      </c>
      <c r="B269" s="27" t="s">
        <v>878</v>
      </c>
      <c r="C269" s="28">
        <v>173.02720000000002</v>
      </c>
      <c r="D269" s="28">
        <v>0.57499999999999996</v>
      </c>
      <c r="E269" s="29" t="s">
        <v>1381</v>
      </c>
    </row>
    <row r="270" spans="1:5" s="5" customFormat="1" ht="110.25" x14ac:dyDescent="0.25">
      <c r="A270" s="26" t="s">
        <v>1356</v>
      </c>
      <c r="B270" s="30" t="s">
        <v>1357</v>
      </c>
      <c r="C270" s="28">
        <v>0</v>
      </c>
      <c r="D270" s="28">
        <v>6.8760000000000003</v>
      </c>
      <c r="E270" s="29">
        <f>C270/D270*100</f>
        <v>0</v>
      </c>
    </row>
    <row r="271" spans="1:5" s="5" customFormat="1" ht="110.25" x14ac:dyDescent="0.25">
      <c r="A271" s="26" t="s">
        <v>251</v>
      </c>
      <c r="B271" s="27" t="s">
        <v>879</v>
      </c>
      <c r="C271" s="28">
        <v>23.259499999999999</v>
      </c>
      <c r="D271" s="28">
        <v>0.57499999999999996</v>
      </c>
      <c r="E271" s="29" t="s">
        <v>1381</v>
      </c>
    </row>
    <row r="272" spans="1:5" s="5" customFormat="1" ht="126" x14ac:dyDescent="0.25">
      <c r="A272" s="26" t="s">
        <v>252</v>
      </c>
      <c r="B272" s="27" t="s">
        <v>880</v>
      </c>
      <c r="C272" s="28">
        <v>58371.90294</v>
      </c>
      <c r="D272" s="28">
        <v>69712.370389999996</v>
      </c>
      <c r="E272" s="29">
        <f>C272/D272*100</f>
        <v>83.73248910264175</v>
      </c>
    </row>
    <row r="273" spans="1:5" s="5" customFormat="1" ht="126" x14ac:dyDescent="0.25">
      <c r="A273" s="26" t="s">
        <v>253</v>
      </c>
      <c r="B273" s="27" t="s">
        <v>881</v>
      </c>
      <c r="C273" s="28">
        <v>149.76770000000002</v>
      </c>
      <c r="D273" s="28">
        <v>0</v>
      </c>
      <c r="E273" s="29">
        <v>0</v>
      </c>
    </row>
    <row r="274" spans="1:5" s="5" customFormat="1" ht="126" x14ac:dyDescent="0.25">
      <c r="A274" s="26" t="s">
        <v>254</v>
      </c>
      <c r="B274" s="27" t="s">
        <v>882</v>
      </c>
      <c r="C274" s="28">
        <v>59.270019999999995</v>
      </c>
      <c r="D274" s="28">
        <v>2223.6956800000003</v>
      </c>
      <c r="E274" s="29">
        <f>C274/D274*100</f>
        <v>2.6653836014107823</v>
      </c>
    </row>
    <row r="275" spans="1:5" s="5" customFormat="1" ht="126" x14ac:dyDescent="0.25">
      <c r="A275" s="26" t="s">
        <v>255</v>
      </c>
      <c r="B275" s="27" t="s">
        <v>883</v>
      </c>
      <c r="C275" s="28">
        <v>50.8155</v>
      </c>
      <c r="D275" s="28">
        <v>22.021000000000001</v>
      </c>
      <c r="E275" s="29" t="s">
        <v>1381</v>
      </c>
    </row>
    <row r="276" spans="1:5" s="5" customFormat="1" ht="126" x14ac:dyDescent="0.25">
      <c r="A276" s="26" t="s">
        <v>256</v>
      </c>
      <c r="B276" s="27" t="s">
        <v>884</v>
      </c>
      <c r="C276" s="28">
        <v>6.7759999999999998</v>
      </c>
      <c r="D276" s="28">
        <v>171.43333999999999</v>
      </c>
      <c r="E276" s="29">
        <f>C276/D276*100</f>
        <v>3.9525567197139138</v>
      </c>
    </row>
    <row r="277" spans="1:5" s="5" customFormat="1" ht="126" x14ac:dyDescent="0.25">
      <c r="A277" s="26" t="s">
        <v>257</v>
      </c>
      <c r="B277" s="27" t="s">
        <v>885</v>
      </c>
      <c r="C277" s="28">
        <v>4.0001999999999995</v>
      </c>
      <c r="D277" s="28">
        <v>26.068200000000001</v>
      </c>
      <c r="E277" s="29">
        <f>C277/D277*100</f>
        <v>15.345133150735377</v>
      </c>
    </row>
    <row r="278" spans="1:5" s="5" customFormat="1" ht="126" x14ac:dyDescent="0.25">
      <c r="A278" s="26" t="s">
        <v>258</v>
      </c>
      <c r="B278" s="27" t="s">
        <v>886</v>
      </c>
      <c r="C278" s="28">
        <v>20</v>
      </c>
      <c r="D278" s="28">
        <v>1674.2328200000002</v>
      </c>
      <c r="E278" s="29">
        <f>C278/D278*100</f>
        <v>1.1945769884023654</v>
      </c>
    </row>
    <row r="279" spans="1:5" s="6" customFormat="1" ht="126" x14ac:dyDescent="0.25">
      <c r="A279" s="26" t="s">
        <v>259</v>
      </c>
      <c r="B279" s="27" t="s">
        <v>887</v>
      </c>
      <c r="C279" s="28">
        <v>59.270019999999995</v>
      </c>
      <c r="D279" s="28">
        <v>2223.6956800000003</v>
      </c>
      <c r="E279" s="29">
        <f>C279/D279*100</f>
        <v>2.6653836014107823</v>
      </c>
    </row>
    <row r="280" spans="1:5" s="5" customFormat="1" ht="126" x14ac:dyDescent="0.25">
      <c r="A280" s="26" t="s">
        <v>260</v>
      </c>
      <c r="B280" s="27" t="s">
        <v>888</v>
      </c>
      <c r="C280" s="28">
        <v>50.8155</v>
      </c>
      <c r="D280" s="28">
        <v>22.021000000000001</v>
      </c>
      <c r="E280" s="29" t="s">
        <v>1381</v>
      </c>
    </row>
    <row r="281" spans="1:5" s="5" customFormat="1" ht="126" x14ac:dyDescent="0.25">
      <c r="A281" s="26" t="s">
        <v>261</v>
      </c>
      <c r="B281" s="27" t="s">
        <v>889</v>
      </c>
      <c r="C281" s="28">
        <v>6.7759999999999998</v>
      </c>
      <c r="D281" s="28">
        <v>171.43333999999999</v>
      </c>
      <c r="E281" s="29">
        <f>C281/D281*100</f>
        <v>3.9525567197139138</v>
      </c>
    </row>
    <row r="282" spans="1:5" s="5" customFormat="1" ht="126" x14ac:dyDescent="0.25">
      <c r="A282" s="26" t="s">
        <v>262</v>
      </c>
      <c r="B282" s="27" t="s">
        <v>890</v>
      </c>
      <c r="C282" s="28">
        <v>4.0001999999999995</v>
      </c>
      <c r="D282" s="28">
        <v>26.068200000000001</v>
      </c>
      <c r="E282" s="29">
        <f>C282/D282*100</f>
        <v>15.345133150735377</v>
      </c>
    </row>
    <row r="283" spans="1:5" s="5" customFormat="1" ht="126" x14ac:dyDescent="0.25">
      <c r="A283" s="26" t="s">
        <v>263</v>
      </c>
      <c r="B283" s="27" t="s">
        <v>891</v>
      </c>
      <c r="C283" s="28">
        <v>20</v>
      </c>
      <c r="D283" s="28">
        <v>1674.2328200000002</v>
      </c>
      <c r="E283" s="29">
        <f>C283/D283*100</f>
        <v>1.1945769884023654</v>
      </c>
    </row>
    <row r="284" spans="1:5" s="5" customFormat="1" ht="47.25" x14ac:dyDescent="0.25">
      <c r="A284" s="26" t="s">
        <v>264</v>
      </c>
      <c r="B284" s="27" t="s">
        <v>892</v>
      </c>
      <c r="C284" s="28">
        <v>64431.715360000002</v>
      </c>
      <c r="D284" s="28">
        <v>34495.067950000004</v>
      </c>
      <c r="E284" s="29">
        <f>C284/D284*100</f>
        <v>186.7852976935504</v>
      </c>
    </row>
    <row r="285" spans="1:5" s="5" customFormat="1" ht="47.25" x14ac:dyDescent="0.25">
      <c r="A285" s="26" t="s">
        <v>265</v>
      </c>
      <c r="B285" s="27" t="s">
        <v>893</v>
      </c>
      <c r="C285" s="28">
        <v>37717.976880000002</v>
      </c>
      <c r="D285" s="28">
        <v>20614.80862</v>
      </c>
      <c r="E285" s="29">
        <f>C285/D285*100</f>
        <v>182.96544768020263</v>
      </c>
    </row>
    <row r="286" spans="1:5" s="5" customFormat="1" ht="63" x14ac:dyDescent="0.25">
      <c r="A286" s="26" t="s">
        <v>266</v>
      </c>
      <c r="B286" s="27" t="s">
        <v>894</v>
      </c>
      <c r="C286" s="28">
        <v>11615.61645</v>
      </c>
      <c r="D286" s="28">
        <v>6391.0019199999997</v>
      </c>
      <c r="E286" s="29">
        <f>C286/D286*100</f>
        <v>181.74953779391134</v>
      </c>
    </row>
    <row r="287" spans="1:5" s="5" customFormat="1" ht="78.75" x14ac:dyDescent="0.25">
      <c r="A287" s="26" t="s">
        <v>267</v>
      </c>
      <c r="B287" s="27" t="s">
        <v>895</v>
      </c>
      <c r="C287" s="28">
        <v>18528.701539999998</v>
      </c>
      <c r="D287" s="28">
        <v>11757.24756</v>
      </c>
      <c r="E287" s="29">
        <f>C287/D287*100</f>
        <v>157.59387089064575</v>
      </c>
    </row>
    <row r="288" spans="1:5" s="5" customFormat="1" ht="63" x14ac:dyDescent="0.25">
      <c r="A288" s="26" t="s">
        <v>268</v>
      </c>
      <c r="B288" s="27" t="s">
        <v>896</v>
      </c>
      <c r="C288" s="28">
        <v>7573.6588899999997</v>
      </c>
      <c r="D288" s="28">
        <v>2466.5591400000003</v>
      </c>
      <c r="E288" s="29" t="s">
        <v>1381</v>
      </c>
    </row>
    <row r="289" spans="1:5" s="5" customFormat="1" ht="63" x14ac:dyDescent="0.25">
      <c r="A289" s="26" t="s">
        <v>269</v>
      </c>
      <c r="B289" s="27" t="s">
        <v>897</v>
      </c>
      <c r="C289" s="28">
        <v>26713.73848</v>
      </c>
      <c r="D289" s="28">
        <v>13880.259330000001</v>
      </c>
      <c r="E289" s="29">
        <f>C289/D289*100</f>
        <v>192.45849695518621</v>
      </c>
    </row>
    <row r="290" spans="1:5" s="5" customFormat="1" ht="78.75" x14ac:dyDescent="0.25">
      <c r="A290" s="26" t="s">
        <v>270</v>
      </c>
      <c r="B290" s="27" t="s">
        <v>898</v>
      </c>
      <c r="C290" s="28">
        <v>145.82156000000001</v>
      </c>
      <c r="D290" s="28">
        <v>717.57408999999996</v>
      </c>
      <c r="E290" s="29">
        <f>C290/D290*100</f>
        <v>20.321463948064235</v>
      </c>
    </row>
    <row r="291" spans="1:5" s="5" customFormat="1" ht="78.75" x14ac:dyDescent="0.25">
      <c r="A291" s="26" t="s">
        <v>271</v>
      </c>
      <c r="B291" s="27" t="s">
        <v>899</v>
      </c>
      <c r="C291" s="28">
        <v>11491.788560000001</v>
      </c>
      <c r="D291" s="28">
        <v>7688.2076900000002</v>
      </c>
      <c r="E291" s="29">
        <f>C291/D291*100</f>
        <v>149.47292039141053</v>
      </c>
    </row>
    <row r="292" spans="1:5" s="5" customFormat="1" ht="78.75" x14ac:dyDescent="0.25">
      <c r="A292" s="26" t="s">
        <v>272</v>
      </c>
      <c r="B292" s="27" t="s">
        <v>900</v>
      </c>
      <c r="C292" s="28">
        <v>32.225349999999999</v>
      </c>
      <c r="D292" s="28">
        <v>127.19066000000001</v>
      </c>
      <c r="E292" s="29">
        <f>C292/D292*100</f>
        <v>25.336255036336787</v>
      </c>
    </row>
    <row r="293" spans="1:5" s="5" customFormat="1" ht="78.75" x14ac:dyDescent="0.25">
      <c r="A293" s="26" t="s">
        <v>273</v>
      </c>
      <c r="B293" s="27" t="s">
        <v>901</v>
      </c>
      <c r="C293" s="28">
        <v>11168.995339999999</v>
      </c>
      <c r="D293" s="28">
        <v>4762.2868899999994</v>
      </c>
      <c r="E293" s="29" t="s">
        <v>1381</v>
      </c>
    </row>
    <row r="294" spans="1:5" s="5" customFormat="1" ht="78.75" x14ac:dyDescent="0.25">
      <c r="A294" s="26" t="s">
        <v>274</v>
      </c>
      <c r="B294" s="27" t="s">
        <v>902</v>
      </c>
      <c r="C294" s="28">
        <v>3874.9076700000001</v>
      </c>
      <c r="D294" s="28">
        <v>585</v>
      </c>
      <c r="E294" s="29" t="s">
        <v>1381</v>
      </c>
    </row>
    <row r="295" spans="1:5" s="5" customFormat="1" ht="94.5" x14ac:dyDescent="0.25">
      <c r="A295" s="26" t="s">
        <v>275</v>
      </c>
      <c r="B295" s="27" t="s">
        <v>903</v>
      </c>
      <c r="C295" s="28">
        <v>20155.243350000001</v>
      </c>
      <c r="D295" s="28">
        <v>18892.458129999999</v>
      </c>
      <c r="E295" s="29">
        <f>C295/D295*100</f>
        <v>106.68407049686553</v>
      </c>
    </row>
    <row r="296" spans="1:5" s="5" customFormat="1" ht="94.5" x14ac:dyDescent="0.25">
      <c r="A296" s="26" t="s">
        <v>276</v>
      </c>
      <c r="B296" s="27" t="s">
        <v>904</v>
      </c>
      <c r="C296" s="28">
        <v>19097.65697</v>
      </c>
      <c r="D296" s="28">
        <v>18478.54521</v>
      </c>
      <c r="E296" s="29">
        <f>C296/D296*100</f>
        <v>103.35043561581327</v>
      </c>
    </row>
    <row r="297" spans="1:5" s="5" customFormat="1" ht="110.25" x14ac:dyDescent="0.25">
      <c r="A297" s="26" t="s">
        <v>277</v>
      </c>
      <c r="B297" s="27" t="s">
        <v>905</v>
      </c>
      <c r="C297" s="28">
        <v>2867.94202</v>
      </c>
      <c r="D297" s="28">
        <v>3355.48018</v>
      </c>
      <c r="E297" s="29">
        <f>C297/D297*100</f>
        <v>85.470390708730093</v>
      </c>
    </row>
    <row r="298" spans="1:5" s="5" customFormat="1" ht="126" x14ac:dyDescent="0.25">
      <c r="A298" s="26" t="s">
        <v>278</v>
      </c>
      <c r="B298" s="27" t="s">
        <v>906</v>
      </c>
      <c r="C298" s="28">
        <v>14985.88776</v>
      </c>
      <c r="D298" s="28">
        <v>12465.594509999999</v>
      </c>
      <c r="E298" s="29">
        <f>C298/D298*100</f>
        <v>120.21799480143687</v>
      </c>
    </row>
    <row r="299" spans="1:5" s="5" customFormat="1" ht="110.25" x14ac:dyDescent="0.25">
      <c r="A299" s="26" t="s">
        <v>279</v>
      </c>
      <c r="B299" s="27" t="s">
        <v>907</v>
      </c>
      <c r="C299" s="28">
        <v>1243.82719</v>
      </c>
      <c r="D299" s="28">
        <v>2657.4705199999999</v>
      </c>
      <c r="E299" s="29">
        <f>C299/D299*100</f>
        <v>46.804928996916964</v>
      </c>
    </row>
    <row r="300" spans="1:5" s="5" customFormat="1" ht="94.5" x14ac:dyDescent="0.25">
      <c r="A300" s="26" t="s">
        <v>280</v>
      </c>
      <c r="B300" s="27" t="s">
        <v>908</v>
      </c>
      <c r="C300" s="28">
        <v>1057.58638</v>
      </c>
      <c r="D300" s="28">
        <v>413.91291999999999</v>
      </c>
      <c r="E300" s="29" t="s">
        <v>1381</v>
      </c>
    </row>
    <row r="301" spans="1:5" s="5" customFormat="1" ht="78.75" x14ac:dyDescent="0.25">
      <c r="A301" s="26" t="s">
        <v>281</v>
      </c>
      <c r="B301" s="27" t="s">
        <v>909</v>
      </c>
      <c r="C301" s="28">
        <v>394.86109999999996</v>
      </c>
      <c r="D301" s="28">
        <v>276.16328000000004</v>
      </c>
      <c r="E301" s="29">
        <f>C301/D301*100</f>
        <v>142.98102919403328</v>
      </c>
    </row>
    <row r="302" spans="1:5" s="5" customFormat="1" ht="78.75" x14ac:dyDescent="0.25">
      <c r="A302" s="26" t="s">
        <v>282</v>
      </c>
      <c r="B302" s="27" t="s">
        <v>910</v>
      </c>
      <c r="C302" s="28">
        <v>662.72528</v>
      </c>
      <c r="D302" s="28">
        <v>137.74964000000003</v>
      </c>
      <c r="E302" s="29" t="s">
        <v>1381</v>
      </c>
    </row>
    <row r="303" spans="1:5" s="5" customFormat="1" ht="47.25" x14ac:dyDescent="0.25">
      <c r="A303" s="26" t="s">
        <v>283</v>
      </c>
      <c r="B303" s="27" t="s">
        <v>911</v>
      </c>
      <c r="C303" s="28">
        <v>16032.621810000001</v>
      </c>
      <c r="D303" s="28">
        <v>10642.163420000001</v>
      </c>
      <c r="E303" s="29">
        <f>C303/D303*100</f>
        <v>150.65190391522853</v>
      </c>
    </row>
    <row r="304" spans="1:5" s="5" customFormat="1" ht="63" x14ac:dyDescent="0.25">
      <c r="A304" s="26" t="s">
        <v>284</v>
      </c>
      <c r="B304" s="27" t="s">
        <v>912</v>
      </c>
      <c r="C304" s="28">
        <v>14313.00691</v>
      </c>
      <c r="D304" s="28">
        <v>9915.4434199999996</v>
      </c>
      <c r="E304" s="29">
        <f>C304/D304*100</f>
        <v>144.35064881848726</v>
      </c>
    </row>
    <row r="305" spans="1:5" s="5" customFormat="1" ht="63" x14ac:dyDescent="0.25">
      <c r="A305" s="26" t="s">
        <v>285</v>
      </c>
      <c r="B305" s="27" t="s">
        <v>913</v>
      </c>
      <c r="C305" s="28">
        <v>981.15250000000003</v>
      </c>
      <c r="D305" s="28">
        <v>348.75</v>
      </c>
      <c r="E305" s="29" t="s">
        <v>1381</v>
      </c>
    </row>
    <row r="306" spans="1:5" s="5" customFormat="1" ht="63" x14ac:dyDescent="0.25">
      <c r="A306" s="26" t="s">
        <v>286</v>
      </c>
      <c r="B306" s="27" t="s">
        <v>914</v>
      </c>
      <c r="C306" s="28">
        <v>0</v>
      </c>
      <c r="D306" s="28">
        <v>0</v>
      </c>
      <c r="E306" s="29">
        <v>0</v>
      </c>
    </row>
    <row r="307" spans="1:5" s="5" customFormat="1" ht="63" x14ac:dyDescent="0.25">
      <c r="A307" s="26" t="s">
        <v>287</v>
      </c>
      <c r="B307" s="27" t="s">
        <v>915</v>
      </c>
      <c r="C307" s="28">
        <v>738.4624</v>
      </c>
      <c r="D307" s="28">
        <v>377.97</v>
      </c>
      <c r="E307" s="29">
        <f>C307/D307*100</f>
        <v>195.3759293065587</v>
      </c>
    </row>
    <row r="308" spans="1:5" s="5" customFormat="1" ht="31.5" x14ac:dyDescent="0.25">
      <c r="A308" s="24" t="s">
        <v>288</v>
      </c>
      <c r="B308" s="25" t="s">
        <v>916</v>
      </c>
      <c r="C308" s="23">
        <v>1564.0830000000001</v>
      </c>
      <c r="D308" s="23">
        <v>1575.9849999999999</v>
      </c>
      <c r="E308" s="22">
        <f>C308/D308*100</f>
        <v>99.244789766400075</v>
      </c>
    </row>
    <row r="309" spans="1:5" s="6" customFormat="1" ht="47.25" x14ac:dyDescent="0.25">
      <c r="A309" s="26" t="s">
        <v>289</v>
      </c>
      <c r="B309" s="27" t="s">
        <v>917</v>
      </c>
      <c r="C309" s="28">
        <v>1564.0830000000001</v>
      </c>
      <c r="D309" s="28">
        <v>1575.9849999999999</v>
      </c>
      <c r="E309" s="29">
        <f>C309/D309*100</f>
        <v>99.244789766400075</v>
      </c>
    </row>
    <row r="310" spans="1:5" s="5" customFormat="1" ht="47.25" x14ac:dyDescent="0.25">
      <c r="A310" s="26" t="s">
        <v>290</v>
      </c>
      <c r="B310" s="27" t="s">
        <v>918</v>
      </c>
      <c r="C310" s="28">
        <v>1564.0830000000001</v>
      </c>
      <c r="D310" s="28">
        <v>1575.9849999999999</v>
      </c>
      <c r="E310" s="29">
        <f>C310/D310*100</f>
        <v>99.244789766400075</v>
      </c>
    </row>
    <row r="311" spans="1:5" s="5" customFormat="1" ht="15.75" x14ac:dyDescent="0.25">
      <c r="A311" s="26" t="s">
        <v>291</v>
      </c>
      <c r="B311" s="27" t="s">
        <v>919</v>
      </c>
      <c r="C311" s="28">
        <v>202283.85071</v>
      </c>
      <c r="D311" s="28">
        <v>295623.97937999998</v>
      </c>
      <c r="E311" s="29">
        <f>C311/D311*100</f>
        <v>68.426063113770951</v>
      </c>
    </row>
    <row r="312" spans="1:5" s="6" customFormat="1" ht="47.25" x14ac:dyDescent="0.25">
      <c r="A312" s="26" t="s">
        <v>292</v>
      </c>
      <c r="B312" s="27" t="s">
        <v>920</v>
      </c>
      <c r="C312" s="28">
        <v>57582.6469</v>
      </c>
      <c r="D312" s="28"/>
      <c r="E312" s="29">
        <v>0</v>
      </c>
    </row>
    <row r="313" spans="1:5" s="5" customFormat="1" ht="78.75" x14ac:dyDescent="0.25">
      <c r="A313" s="26" t="s">
        <v>293</v>
      </c>
      <c r="B313" s="27" t="s">
        <v>921</v>
      </c>
      <c r="C313" s="28">
        <v>80.350539999999995</v>
      </c>
      <c r="D313" s="28"/>
      <c r="E313" s="29">
        <v>0</v>
      </c>
    </row>
    <row r="314" spans="1:5" s="5" customFormat="1" ht="110.25" x14ac:dyDescent="0.25">
      <c r="A314" s="26" t="s">
        <v>294</v>
      </c>
      <c r="B314" s="27" t="s">
        <v>922</v>
      </c>
      <c r="C314" s="28">
        <v>80.350539999999995</v>
      </c>
      <c r="D314" s="28"/>
      <c r="E314" s="29">
        <v>0</v>
      </c>
    </row>
    <row r="315" spans="1:5" s="5" customFormat="1" ht="110.25" x14ac:dyDescent="0.25">
      <c r="A315" s="26" t="s">
        <v>295</v>
      </c>
      <c r="B315" s="27" t="s">
        <v>923</v>
      </c>
      <c r="C315" s="28">
        <v>382.101</v>
      </c>
      <c r="D315" s="28"/>
      <c r="E315" s="29">
        <v>0</v>
      </c>
    </row>
    <row r="316" spans="1:5" s="6" customFormat="1" ht="141.75" x14ac:dyDescent="0.25">
      <c r="A316" s="26" t="s">
        <v>296</v>
      </c>
      <c r="B316" s="27" t="s">
        <v>924</v>
      </c>
      <c r="C316" s="28">
        <v>382.101</v>
      </c>
      <c r="D316" s="28"/>
      <c r="E316" s="29">
        <v>0</v>
      </c>
    </row>
    <row r="317" spans="1:5" s="5" customFormat="1" ht="78.75" x14ac:dyDescent="0.25">
      <c r="A317" s="26" t="s">
        <v>297</v>
      </c>
      <c r="B317" s="27" t="s">
        <v>925</v>
      </c>
      <c r="C317" s="28">
        <v>420.86884000000003</v>
      </c>
      <c r="D317" s="28"/>
      <c r="E317" s="29">
        <v>0</v>
      </c>
    </row>
    <row r="318" spans="1:5" s="5" customFormat="1" ht="126" x14ac:dyDescent="0.25">
      <c r="A318" s="26" t="s">
        <v>298</v>
      </c>
      <c r="B318" s="27" t="s">
        <v>926</v>
      </c>
      <c r="C318" s="28">
        <v>317.35000000000002</v>
      </c>
      <c r="D318" s="28"/>
      <c r="E318" s="29">
        <v>0</v>
      </c>
    </row>
    <row r="319" spans="1:5" s="5" customFormat="1" ht="110.25" x14ac:dyDescent="0.25">
      <c r="A319" s="26" t="s">
        <v>299</v>
      </c>
      <c r="B319" s="27" t="s">
        <v>927</v>
      </c>
      <c r="C319" s="28">
        <v>68.400000000000006</v>
      </c>
      <c r="D319" s="28"/>
      <c r="E319" s="29">
        <v>0</v>
      </c>
    </row>
    <row r="320" spans="1:5" s="5" customFormat="1" ht="110.25" x14ac:dyDescent="0.25">
      <c r="A320" s="26" t="s">
        <v>300</v>
      </c>
      <c r="B320" s="27" t="s">
        <v>928</v>
      </c>
      <c r="C320" s="28">
        <v>35.118839999999999</v>
      </c>
      <c r="D320" s="28"/>
      <c r="E320" s="29">
        <v>0</v>
      </c>
    </row>
    <row r="321" spans="1:5" s="5" customFormat="1" ht="78.75" x14ac:dyDescent="0.25">
      <c r="A321" s="26" t="s">
        <v>301</v>
      </c>
      <c r="B321" s="27" t="s">
        <v>929</v>
      </c>
      <c r="C321" s="28">
        <v>1214.2685900000001</v>
      </c>
      <c r="D321" s="28"/>
      <c r="E321" s="29">
        <v>0</v>
      </c>
    </row>
    <row r="322" spans="1:5" s="5" customFormat="1" ht="141.75" x14ac:dyDescent="0.25">
      <c r="A322" s="26" t="s">
        <v>302</v>
      </c>
      <c r="B322" s="27" t="s">
        <v>930</v>
      </c>
      <c r="C322" s="28">
        <v>1103.2685900000001</v>
      </c>
      <c r="D322" s="28"/>
      <c r="E322" s="29">
        <v>0</v>
      </c>
    </row>
    <row r="323" spans="1:5" s="5" customFormat="1" ht="126" x14ac:dyDescent="0.25">
      <c r="A323" s="26" t="s">
        <v>303</v>
      </c>
      <c r="B323" s="27" t="s">
        <v>931</v>
      </c>
      <c r="C323" s="28">
        <v>56</v>
      </c>
      <c r="D323" s="28"/>
      <c r="E323" s="29">
        <v>0</v>
      </c>
    </row>
    <row r="324" spans="1:5" s="5" customFormat="1" ht="110.25" x14ac:dyDescent="0.25">
      <c r="A324" s="26" t="s">
        <v>304</v>
      </c>
      <c r="B324" s="27" t="s">
        <v>932</v>
      </c>
      <c r="C324" s="28">
        <v>55</v>
      </c>
      <c r="D324" s="28"/>
      <c r="E324" s="29">
        <v>0</v>
      </c>
    </row>
    <row r="325" spans="1:5" s="6" customFormat="1" ht="78.75" x14ac:dyDescent="0.25">
      <c r="A325" s="26" t="s">
        <v>305</v>
      </c>
      <c r="B325" s="27" t="s">
        <v>933</v>
      </c>
      <c r="C325" s="28">
        <v>81.991</v>
      </c>
      <c r="D325" s="28"/>
      <c r="E325" s="29">
        <v>0</v>
      </c>
    </row>
    <row r="326" spans="1:5" s="5" customFormat="1" ht="141.75" x14ac:dyDescent="0.25">
      <c r="A326" s="26" t="s">
        <v>306</v>
      </c>
      <c r="B326" s="27" t="s">
        <v>934</v>
      </c>
      <c r="C326" s="28">
        <v>81.991</v>
      </c>
      <c r="D326" s="28"/>
      <c r="E326" s="29">
        <v>0</v>
      </c>
    </row>
    <row r="327" spans="1:5" s="5" customFormat="1" ht="110.25" x14ac:dyDescent="0.25">
      <c r="A327" s="26" t="s">
        <v>307</v>
      </c>
      <c r="B327" s="27" t="s">
        <v>935</v>
      </c>
      <c r="C327" s="28">
        <v>0</v>
      </c>
      <c r="D327" s="28"/>
      <c r="E327" s="29">
        <v>0</v>
      </c>
    </row>
    <row r="328" spans="1:5" s="5" customFormat="1" ht="78.75" x14ac:dyDescent="0.25">
      <c r="A328" s="26" t="s">
        <v>308</v>
      </c>
      <c r="B328" s="27" t="s">
        <v>936</v>
      </c>
      <c r="C328" s="28">
        <v>0</v>
      </c>
      <c r="D328" s="28"/>
      <c r="E328" s="29">
        <v>0</v>
      </c>
    </row>
    <row r="329" spans="1:5" s="5" customFormat="1" ht="141.75" x14ac:dyDescent="0.25">
      <c r="A329" s="26" t="s">
        <v>309</v>
      </c>
      <c r="B329" s="27" t="s">
        <v>937</v>
      </c>
      <c r="C329" s="28">
        <v>0</v>
      </c>
      <c r="D329" s="28"/>
      <c r="E329" s="29">
        <v>0</v>
      </c>
    </row>
    <row r="330" spans="1:5" s="5" customFormat="1" ht="110.25" x14ac:dyDescent="0.25">
      <c r="A330" s="26" t="s">
        <v>310</v>
      </c>
      <c r="B330" s="27" t="s">
        <v>938</v>
      </c>
      <c r="C330" s="28">
        <v>0</v>
      </c>
      <c r="D330" s="28"/>
      <c r="E330" s="29">
        <v>0</v>
      </c>
    </row>
    <row r="331" spans="1:5" s="6" customFormat="1" ht="78.75" x14ac:dyDescent="0.25">
      <c r="A331" s="26" t="s">
        <v>311</v>
      </c>
      <c r="B331" s="27" t="s">
        <v>939</v>
      </c>
      <c r="C331" s="28">
        <v>3.1</v>
      </c>
      <c r="D331" s="28"/>
      <c r="E331" s="29">
        <v>0</v>
      </c>
    </row>
    <row r="332" spans="1:5" s="5" customFormat="1" ht="110.25" x14ac:dyDescent="0.25">
      <c r="A332" s="26" t="s">
        <v>312</v>
      </c>
      <c r="B332" s="27" t="s">
        <v>940</v>
      </c>
      <c r="C332" s="28">
        <v>3.1</v>
      </c>
      <c r="D332" s="28"/>
      <c r="E332" s="29">
        <v>0</v>
      </c>
    </row>
    <row r="333" spans="1:5" s="6" customFormat="1" ht="78.75" x14ac:dyDescent="0.25">
      <c r="A333" s="26" t="s">
        <v>313</v>
      </c>
      <c r="B333" s="27" t="s">
        <v>941</v>
      </c>
      <c r="C333" s="28">
        <v>52861.37038</v>
      </c>
      <c r="D333" s="28">
        <v>95258.1</v>
      </c>
      <c r="E333" s="29">
        <f>C333/D333*100</f>
        <v>55.492782640006467</v>
      </c>
    </row>
    <row r="334" spans="1:5" s="5" customFormat="1" ht="126" x14ac:dyDescent="0.25">
      <c r="A334" s="26" t="s">
        <v>314</v>
      </c>
      <c r="B334" s="27" t="s">
        <v>942</v>
      </c>
      <c r="C334" s="28">
        <v>51839.818380000004</v>
      </c>
      <c r="D334" s="28">
        <v>0</v>
      </c>
      <c r="E334" s="29">
        <v>0</v>
      </c>
    </row>
    <row r="335" spans="1:5" s="5" customFormat="1" ht="126" x14ac:dyDescent="0.25">
      <c r="A335" s="26" t="s">
        <v>315</v>
      </c>
      <c r="B335" s="27" t="s">
        <v>943</v>
      </c>
      <c r="C335" s="28">
        <v>22.352</v>
      </c>
      <c r="D335" s="28">
        <v>0</v>
      </c>
      <c r="E335" s="29">
        <v>0</v>
      </c>
    </row>
    <row r="336" spans="1:5" s="5" customFormat="1" ht="110.25" x14ac:dyDescent="0.25">
      <c r="A336" s="26" t="s">
        <v>316</v>
      </c>
      <c r="B336" s="27" t="s">
        <v>944</v>
      </c>
      <c r="C336" s="28">
        <v>999.2</v>
      </c>
      <c r="D336" s="28">
        <v>0</v>
      </c>
      <c r="E336" s="29">
        <v>0</v>
      </c>
    </row>
    <row r="337" spans="1:5" s="5" customFormat="1" ht="78.75" x14ac:dyDescent="0.25">
      <c r="A337" s="26" t="s">
        <v>317</v>
      </c>
      <c r="B337" s="27" t="s">
        <v>945</v>
      </c>
      <c r="C337" s="28">
        <v>90</v>
      </c>
      <c r="D337" s="28">
        <v>0</v>
      </c>
      <c r="E337" s="29">
        <v>0</v>
      </c>
    </row>
    <row r="338" spans="1:5" s="6" customFormat="1" ht="126" x14ac:dyDescent="0.25">
      <c r="A338" s="26" t="s">
        <v>1273</v>
      </c>
      <c r="B338" s="27" t="s">
        <v>1312</v>
      </c>
      <c r="C338" s="28">
        <v>65</v>
      </c>
      <c r="D338" s="28">
        <v>0</v>
      </c>
      <c r="E338" s="29">
        <v>0</v>
      </c>
    </row>
    <row r="339" spans="1:5" s="6" customFormat="1" ht="110.25" x14ac:dyDescent="0.25">
      <c r="A339" s="26" t="s">
        <v>318</v>
      </c>
      <c r="B339" s="27" t="s">
        <v>946</v>
      </c>
      <c r="C339" s="28">
        <v>25</v>
      </c>
      <c r="D339" s="28">
        <v>0</v>
      </c>
      <c r="E339" s="29">
        <v>0</v>
      </c>
    </row>
    <row r="340" spans="1:5" s="5" customFormat="1" ht="94.5" x14ac:dyDescent="0.25">
      <c r="A340" s="26" t="s">
        <v>319</v>
      </c>
      <c r="B340" s="27" t="s">
        <v>947</v>
      </c>
      <c r="C340" s="28">
        <v>701.7</v>
      </c>
      <c r="D340" s="28">
        <v>0</v>
      </c>
      <c r="E340" s="29">
        <v>0</v>
      </c>
    </row>
    <row r="341" spans="1:5" s="5" customFormat="1" ht="157.5" x14ac:dyDescent="0.25">
      <c r="A341" s="26" t="s">
        <v>320</v>
      </c>
      <c r="B341" s="27" t="s">
        <v>948</v>
      </c>
      <c r="C341" s="28">
        <v>260</v>
      </c>
      <c r="D341" s="28">
        <v>0</v>
      </c>
      <c r="E341" s="29">
        <v>0</v>
      </c>
    </row>
    <row r="342" spans="1:5" s="5" customFormat="1" ht="126" x14ac:dyDescent="0.25">
      <c r="A342" s="26" t="s">
        <v>321</v>
      </c>
      <c r="B342" s="27" t="s">
        <v>949</v>
      </c>
      <c r="C342" s="28">
        <v>441.7</v>
      </c>
      <c r="D342" s="28">
        <v>0</v>
      </c>
      <c r="E342" s="29">
        <v>0</v>
      </c>
    </row>
    <row r="343" spans="1:5" s="6" customFormat="1" ht="94.5" x14ac:dyDescent="0.25">
      <c r="A343" s="26" t="s">
        <v>322</v>
      </c>
      <c r="B343" s="27" t="s">
        <v>950</v>
      </c>
      <c r="C343" s="28">
        <v>174.48448000000002</v>
      </c>
      <c r="D343" s="28">
        <v>0</v>
      </c>
      <c r="E343" s="29">
        <v>0</v>
      </c>
    </row>
    <row r="344" spans="1:5" s="5" customFormat="1" ht="173.25" x14ac:dyDescent="0.25">
      <c r="A344" s="26" t="s">
        <v>323</v>
      </c>
      <c r="B344" s="27" t="s">
        <v>951</v>
      </c>
      <c r="C344" s="28">
        <v>90</v>
      </c>
      <c r="D344" s="28">
        <v>0</v>
      </c>
      <c r="E344" s="29">
        <v>0</v>
      </c>
    </row>
    <row r="345" spans="1:5" s="6" customFormat="1" ht="157.5" x14ac:dyDescent="0.25">
      <c r="A345" s="26" t="s">
        <v>324</v>
      </c>
      <c r="B345" s="27" t="s">
        <v>952</v>
      </c>
      <c r="C345" s="28">
        <v>64.2</v>
      </c>
      <c r="D345" s="28">
        <v>0</v>
      </c>
      <c r="E345" s="29">
        <v>0</v>
      </c>
    </row>
    <row r="346" spans="1:5" s="6" customFormat="1" ht="283.5" x14ac:dyDescent="0.25">
      <c r="A346" s="26" t="s">
        <v>325</v>
      </c>
      <c r="B346" s="27" t="s">
        <v>953</v>
      </c>
      <c r="C346" s="28">
        <v>0</v>
      </c>
      <c r="D346" s="28">
        <v>0</v>
      </c>
      <c r="E346" s="29">
        <v>0</v>
      </c>
    </row>
    <row r="347" spans="1:5" s="5" customFormat="1" ht="283.5" x14ac:dyDescent="0.25">
      <c r="A347" s="26" t="s">
        <v>326</v>
      </c>
      <c r="B347" s="27" t="s">
        <v>954</v>
      </c>
      <c r="C347" s="28">
        <v>20.284479999999999</v>
      </c>
      <c r="D347" s="28">
        <v>0</v>
      </c>
      <c r="E347" s="29">
        <v>0</v>
      </c>
    </row>
    <row r="348" spans="1:5" s="6" customFormat="1" ht="78.75" x14ac:dyDescent="0.25">
      <c r="A348" s="26" t="s">
        <v>327</v>
      </c>
      <c r="B348" s="27" t="s">
        <v>955</v>
      </c>
      <c r="C348" s="28">
        <v>47.1</v>
      </c>
      <c r="D348" s="28">
        <v>0</v>
      </c>
      <c r="E348" s="29">
        <v>0</v>
      </c>
    </row>
    <row r="349" spans="1:5" s="5" customFormat="1" ht="110.25" x14ac:dyDescent="0.25">
      <c r="A349" s="26" t="s">
        <v>328</v>
      </c>
      <c r="B349" s="27" t="s">
        <v>956</v>
      </c>
      <c r="C349" s="28">
        <v>47.1</v>
      </c>
      <c r="D349" s="28">
        <v>0</v>
      </c>
      <c r="E349" s="29">
        <v>0</v>
      </c>
    </row>
    <row r="350" spans="1:5" s="6" customFormat="1" ht="126" x14ac:dyDescent="0.25">
      <c r="A350" s="26" t="s">
        <v>329</v>
      </c>
      <c r="B350" s="27" t="s">
        <v>957</v>
      </c>
      <c r="C350" s="28">
        <v>2</v>
      </c>
      <c r="D350" s="28">
        <v>0</v>
      </c>
      <c r="E350" s="29">
        <v>0</v>
      </c>
    </row>
    <row r="351" spans="1:5" s="6" customFormat="1" ht="157.5" x14ac:dyDescent="0.25">
      <c r="A351" s="26" t="s">
        <v>330</v>
      </c>
      <c r="B351" s="27" t="s">
        <v>958</v>
      </c>
      <c r="C351" s="28">
        <v>2</v>
      </c>
      <c r="D351" s="28">
        <v>0</v>
      </c>
      <c r="E351" s="29">
        <v>0</v>
      </c>
    </row>
    <row r="352" spans="1:5" s="5" customFormat="1" ht="78.75" x14ac:dyDescent="0.25">
      <c r="A352" s="26" t="s">
        <v>331</v>
      </c>
      <c r="B352" s="27" t="s">
        <v>959</v>
      </c>
      <c r="C352" s="28">
        <v>922.49794999999995</v>
      </c>
      <c r="D352" s="28">
        <v>0</v>
      </c>
      <c r="E352" s="29">
        <v>0</v>
      </c>
    </row>
    <row r="353" spans="1:5" s="6" customFormat="1" ht="126" x14ac:dyDescent="0.25">
      <c r="A353" s="26" t="s">
        <v>332</v>
      </c>
      <c r="B353" s="27" t="s">
        <v>960</v>
      </c>
      <c r="C353" s="28">
        <v>228.39795000000001</v>
      </c>
      <c r="D353" s="28">
        <v>0</v>
      </c>
      <c r="E353" s="29">
        <v>0</v>
      </c>
    </row>
    <row r="354" spans="1:5" s="6" customFormat="1" ht="110.25" x14ac:dyDescent="0.25">
      <c r="A354" s="26" t="s">
        <v>333</v>
      </c>
      <c r="B354" s="27" t="s">
        <v>961</v>
      </c>
      <c r="C354" s="28">
        <v>693.1</v>
      </c>
      <c r="D354" s="28">
        <v>0</v>
      </c>
      <c r="E354" s="29">
        <v>0</v>
      </c>
    </row>
    <row r="355" spans="1:5" s="5" customFormat="1" ht="94.5" x14ac:dyDescent="0.25">
      <c r="A355" s="26" t="s">
        <v>334</v>
      </c>
      <c r="B355" s="27" t="s">
        <v>962</v>
      </c>
      <c r="C355" s="28">
        <v>1</v>
      </c>
      <c r="D355" s="28">
        <v>0</v>
      </c>
      <c r="E355" s="29">
        <v>0</v>
      </c>
    </row>
    <row r="356" spans="1:5" s="6" customFormat="1" ht="94.5" x14ac:dyDescent="0.25">
      <c r="A356" s="26" t="s">
        <v>335</v>
      </c>
      <c r="B356" s="27" t="s">
        <v>963</v>
      </c>
      <c r="C356" s="28">
        <v>600.81412</v>
      </c>
      <c r="D356" s="28">
        <v>0</v>
      </c>
      <c r="E356" s="29">
        <v>0</v>
      </c>
    </row>
    <row r="357" spans="1:5" s="6" customFormat="1" ht="126" x14ac:dyDescent="0.25">
      <c r="A357" s="26" t="s">
        <v>336</v>
      </c>
      <c r="B357" s="27" t="s">
        <v>964</v>
      </c>
      <c r="C357" s="28">
        <v>600.81412</v>
      </c>
      <c r="D357" s="28">
        <v>0</v>
      </c>
      <c r="E357" s="29">
        <v>0</v>
      </c>
    </row>
    <row r="358" spans="1:5" s="5" customFormat="1" ht="47.25" x14ac:dyDescent="0.25">
      <c r="A358" s="26" t="s">
        <v>337</v>
      </c>
      <c r="B358" s="27" t="s">
        <v>965</v>
      </c>
      <c r="C358" s="28">
        <v>4336.4519700000001</v>
      </c>
      <c r="D358" s="28">
        <v>210</v>
      </c>
      <c r="E358" s="29" t="s">
        <v>1381</v>
      </c>
    </row>
    <row r="359" spans="1:5" s="5" customFormat="1" ht="78.75" x14ac:dyDescent="0.25">
      <c r="A359" s="26" t="s">
        <v>338</v>
      </c>
      <c r="B359" s="27" t="s">
        <v>966</v>
      </c>
      <c r="C359" s="28">
        <v>148.93285999999998</v>
      </c>
      <c r="D359" s="28">
        <v>0</v>
      </c>
      <c r="E359" s="29">
        <v>0</v>
      </c>
    </row>
    <row r="360" spans="1:5" s="5" customFormat="1" ht="63" x14ac:dyDescent="0.25">
      <c r="A360" s="26" t="s">
        <v>339</v>
      </c>
      <c r="B360" s="27" t="s">
        <v>967</v>
      </c>
      <c r="C360" s="28">
        <v>4187.5191100000002</v>
      </c>
      <c r="D360" s="28">
        <v>0</v>
      </c>
      <c r="E360" s="29">
        <v>0</v>
      </c>
    </row>
    <row r="361" spans="1:5" s="5" customFormat="1" ht="126" x14ac:dyDescent="0.25">
      <c r="A361" s="26" t="s">
        <v>1364</v>
      </c>
      <c r="B361" s="30" t="s">
        <v>1365</v>
      </c>
      <c r="C361" s="28">
        <v>0</v>
      </c>
      <c r="D361" s="28">
        <v>210</v>
      </c>
      <c r="E361" s="29">
        <v>0</v>
      </c>
    </row>
    <row r="362" spans="1:5" s="5" customFormat="1" ht="31.5" x14ac:dyDescent="0.25">
      <c r="A362" s="26" t="s">
        <v>1366</v>
      </c>
      <c r="B362" s="30" t="s">
        <v>1367</v>
      </c>
      <c r="C362" s="28">
        <v>0</v>
      </c>
      <c r="D362" s="28">
        <v>2013.1571000000001</v>
      </c>
      <c r="E362" s="29">
        <v>0</v>
      </c>
    </row>
    <row r="363" spans="1:5" s="5" customFormat="1" ht="110.25" x14ac:dyDescent="0.25">
      <c r="A363" s="26" t="s">
        <v>1368</v>
      </c>
      <c r="B363" s="30" t="s">
        <v>1369</v>
      </c>
      <c r="C363" s="28">
        <v>0</v>
      </c>
      <c r="D363" s="28">
        <v>1935.3648400000002</v>
      </c>
      <c r="E363" s="29">
        <v>0</v>
      </c>
    </row>
    <row r="364" spans="1:5" s="5" customFormat="1" ht="78.75" x14ac:dyDescent="0.25">
      <c r="A364" s="26" t="s">
        <v>1370</v>
      </c>
      <c r="B364" s="30" t="s">
        <v>1371</v>
      </c>
      <c r="C364" s="28">
        <v>0</v>
      </c>
      <c r="D364" s="28">
        <v>77.792259999999999</v>
      </c>
      <c r="E364" s="29">
        <v>0</v>
      </c>
    </row>
    <row r="365" spans="1:5" s="5" customFormat="1" ht="78.75" x14ac:dyDescent="0.25">
      <c r="A365" s="26" t="s">
        <v>1372</v>
      </c>
      <c r="B365" s="30" t="s">
        <v>1373</v>
      </c>
      <c r="C365" s="28">
        <v>0</v>
      </c>
      <c r="D365" s="28">
        <v>110.8</v>
      </c>
      <c r="E365" s="29">
        <v>0</v>
      </c>
    </row>
    <row r="366" spans="1:5" s="5" customFormat="1" ht="141.75" x14ac:dyDescent="0.25">
      <c r="A366" s="26" t="s">
        <v>340</v>
      </c>
      <c r="B366" s="27" t="s">
        <v>968</v>
      </c>
      <c r="C366" s="28">
        <v>56900.516149999996</v>
      </c>
      <c r="D366" s="28">
        <v>0</v>
      </c>
      <c r="E366" s="29">
        <v>0</v>
      </c>
    </row>
    <row r="367" spans="1:5" s="5" customFormat="1" ht="78.75" x14ac:dyDescent="0.25">
      <c r="A367" s="26" t="s">
        <v>341</v>
      </c>
      <c r="B367" s="27" t="s">
        <v>969</v>
      </c>
      <c r="C367" s="28">
        <v>4977.8704200000002</v>
      </c>
      <c r="D367" s="28">
        <v>0</v>
      </c>
      <c r="E367" s="29">
        <v>0</v>
      </c>
    </row>
    <row r="368" spans="1:5" s="5" customFormat="1" ht="110.25" x14ac:dyDescent="0.25">
      <c r="A368" s="26" t="s">
        <v>342</v>
      </c>
      <c r="B368" s="27" t="s">
        <v>970</v>
      </c>
      <c r="C368" s="28">
        <v>3587.20804</v>
      </c>
      <c r="D368" s="28">
        <v>0</v>
      </c>
      <c r="E368" s="29">
        <v>0</v>
      </c>
    </row>
    <row r="369" spans="1:5" s="5" customFormat="1" ht="94.5" x14ac:dyDescent="0.25">
      <c r="A369" s="26" t="s">
        <v>343</v>
      </c>
      <c r="B369" s="27" t="s">
        <v>971</v>
      </c>
      <c r="C369" s="28">
        <v>1045.39789</v>
      </c>
      <c r="D369" s="28">
        <v>0</v>
      </c>
      <c r="E369" s="29">
        <v>0</v>
      </c>
    </row>
    <row r="370" spans="1:5" s="4" customFormat="1" ht="94.5" x14ac:dyDescent="0.25">
      <c r="A370" s="26" t="s">
        <v>344</v>
      </c>
      <c r="B370" s="27" t="s">
        <v>972</v>
      </c>
      <c r="C370" s="28">
        <v>297.04184999999995</v>
      </c>
      <c r="D370" s="28">
        <v>0</v>
      </c>
      <c r="E370" s="29">
        <v>0</v>
      </c>
    </row>
    <row r="371" spans="1:5" ht="94.5" x14ac:dyDescent="0.25">
      <c r="A371" s="26" t="s">
        <v>345</v>
      </c>
      <c r="B371" s="27" t="s">
        <v>973</v>
      </c>
      <c r="C371" s="28">
        <v>48.222639999999998</v>
      </c>
      <c r="D371" s="28">
        <v>0</v>
      </c>
      <c r="E371" s="29">
        <v>0</v>
      </c>
    </row>
    <row r="372" spans="1:5" ht="110.25" x14ac:dyDescent="0.25">
      <c r="A372" s="26" t="s">
        <v>346</v>
      </c>
      <c r="B372" s="27" t="s">
        <v>974</v>
      </c>
      <c r="C372" s="28">
        <v>445.80561999999998</v>
      </c>
      <c r="D372" s="28">
        <v>0</v>
      </c>
      <c r="E372" s="29">
        <v>0</v>
      </c>
    </row>
    <row r="373" spans="1:5" ht="126" x14ac:dyDescent="0.25">
      <c r="A373" s="26" t="s">
        <v>347</v>
      </c>
      <c r="B373" s="27" t="s">
        <v>975</v>
      </c>
      <c r="C373" s="28">
        <v>445.80561999999998</v>
      </c>
      <c r="D373" s="28">
        <v>0</v>
      </c>
      <c r="E373" s="29">
        <v>0</v>
      </c>
    </row>
    <row r="374" spans="1:5" ht="94.5" x14ac:dyDescent="0.25">
      <c r="A374" s="26" t="s">
        <v>1274</v>
      </c>
      <c r="B374" s="27" t="s">
        <v>1313</v>
      </c>
      <c r="C374" s="28">
        <v>4806.8252599999996</v>
      </c>
      <c r="D374" s="28">
        <v>0</v>
      </c>
      <c r="E374" s="29">
        <v>0</v>
      </c>
    </row>
    <row r="375" spans="1:5" ht="110.25" x14ac:dyDescent="0.25">
      <c r="A375" s="26" t="s">
        <v>1275</v>
      </c>
      <c r="B375" s="27" t="s">
        <v>1314</v>
      </c>
      <c r="C375" s="28">
        <v>4806.8252599999996</v>
      </c>
      <c r="D375" s="28">
        <v>0</v>
      </c>
      <c r="E375" s="29">
        <v>0</v>
      </c>
    </row>
    <row r="376" spans="1:5" ht="110.25" x14ac:dyDescent="0.25">
      <c r="A376" s="26" t="s">
        <v>348</v>
      </c>
      <c r="B376" s="27" t="s">
        <v>976</v>
      </c>
      <c r="C376" s="28">
        <v>46670.01485</v>
      </c>
      <c r="D376" s="28">
        <v>0</v>
      </c>
      <c r="E376" s="29">
        <v>0</v>
      </c>
    </row>
    <row r="377" spans="1:5" ht="94.5" x14ac:dyDescent="0.25">
      <c r="A377" s="26" t="s">
        <v>349</v>
      </c>
      <c r="B377" s="27" t="s">
        <v>977</v>
      </c>
      <c r="C377" s="28">
        <v>2169.62979</v>
      </c>
      <c r="D377" s="28">
        <v>0</v>
      </c>
      <c r="E377" s="29">
        <v>0</v>
      </c>
    </row>
    <row r="378" spans="1:5" ht="94.5" x14ac:dyDescent="0.25">
      <c r="A378" s="26" t="s">
        <v>350</v>
      </c>
      <c r="B378" s="27" t="s">
        <v>978</v>
      </c>
      <c r="C378" s="28">
        <v>44092.281459999998</v>
      </c>
      <c r="D378" s="28">
        <v>0</v>
      </c>
      <c r="E378" s="29">
        <v>0</v>
      </c>
    </row>
    <row r="379" spans="1:5" ht="94.5" x14ac:dyDescent="0.25">
      <c r="A379" s="26" t="s">
        <v>351</v>
      </c>
      <c r="B379" s="27" t="s">
        <v>979</v>
      </c>
      <c r="C379" s="28">
        <v>408.10359999999997</v>
      </c>
      <c r="D379" s="28">
        <v>0</v>
      </c>
      <c r="E379" s="29">
        <v>0</v>
      </c>
    </row>
    <row r="380" spans="1:5" ht="78.75" x14ac:dyDescent="0.25">
      <c r="A380" s="26" t="s">
        <v>1276</v>
      </c>
      <c r="B380" s="27" t="s">
        <v>1315</v>
      </c>
      <c r="C380" s="28">
        <v>0</v>
      </c>
      <c r="D380" s="28">
        <v>0</v>
      </c>
      <c r="E380" s="29">
        <v>0</v>
      </c>
    </row>
    <row r="381" spans="1:5" ht="94.5" x14ac:dyDescent="0.25">
      <c r="A381" s="31" t="s">
        <v>352</v>
      </c>
      <c r="B381" s="27" t="s">
        <v>980</v>
      </c>
      <c r="C381" s="28">
        <v>0</v>
      </c>
      <c r="D381" s="28">
        <v>0</v>
      </c>
      <c r="E381" s="29">
        <v>0</v>
      </c>
    </row>
    <row r="382" spans="1:5" ht="78.75" x14ac:dyDescent="0.25">
      <c r="A382" s="31" t="s">
        <v>1374</v>
      </c>
      <c r="B382" s="30" t="s">
        <v>1375</v>
      </c>
      <c r="C382" s="28">
        <v>0</v>
      </c>
      <c r="D382" s="28">
        <v>8044.6987399999998</v>
      </c>
      <c r="E382" s="29">
        <v>0</v>
      </c>
    </row>
    <row r="383" spans="1:5" ht="78.75" x14ac:dyDescent="0.25">
      <c r="A383" s="31" t="s">
        <v>1376</v>
      </c>
      <c r="B383" s="30" t="s">
        <v>1377</v>
      </c>
      <c r="C383" s="28">
        <v>0</v>
      </c>
      <c r="D383" s="28">
        <v>7919.1987399999998</v>
      </c>
      <c r="E383" s="29">
        <v>0</v>
      </c>
    </row>
    <row r="384" spans="1:5" ht="63" x14ac:dyDescent="0.25">
      <c r="A384" s="31" t="s">
        <v>1378</v>
      </c>
      <c r="B384" s="30" t="s">
        <v>1379</v>
      </c>
      <c r="C384" s="28">
        <v>0</v>
      </c>
      <c r="D384" s="28">
        <v>125.5</v>
      </c>
      <c r="E384" s="29">
        <v>0</v>
      </c>
    </row>
    <row r="385" spans="1:5" ht="78.75" x14ac:dyDescent="0.25">
      <c r="A385" s="31" t="s">
        <v>353</v>
      </c>
      <c r="B385" s="27" t="s">
        <v>981</v>
      </c>
      <c r="C385" s="28">
        <v>15.446</v>
      </c>
      <c r="D385" s="28">
        <v>0</v>
      </c>
      <c r="E385" s="29">
        <v>0</v>
      </c>
    </row>
    <row r="386" spans="1:5" ht="63" x14ac:dyDescent="0.25">
      <c r="A386" s="31" t="s">
        <v>1277</v>
      </c>
      <c r="B386" s="27" t="s">
        <v>1316</v>
      </c>
      <c r="C386" s="28">
        <v>0.3</v>
      </c>
      <c r="D386" s="28">
        <v>0</v>
      </c>
      <c r="E386" s="29">
        <v>0</v>
      </c>
    </row>
    <row r="387" spans="1:5" ht="63" x14ac:dyDescent="0.25">
      <c r="A387" s="31" t="s">
        <v>354</v>
      </c>
      <c r="B387" s="27" t="s">
        <v>982</v>
      </c>
      <c r="C387" s="28">
        <v>15.146000000000001</v>
      </c>
      <c r="D387" s="28">
        <v>0</v>
      </c>
      <c r="E387" s="29">
        <v>0</v>
      </c>
    </row>
    <row r="388" spans="1:5" ht="63" x14ac:dyDescent="0.25">
      <c r="A388" s="31" t="s">
        <v>355</v>
      </c>
      <c r="B388" s="27" t="s">
        <v>983</v>
      </c>
      <c r="C388" s="28">
        <v>0</v>
      </c>
      <c r="D388" s="28">
        <v>0</v>
      </c>
      <c r="E388" s="29">
        <v>0</v>
      </c>
    </row>
    <row r="389" spans="1:5" ht="31.5" x14ac:dyDescent="0.25">
      <c r="A389" s="31" t="s">
        <v>356</v>
      </c>
      <c r="B389" s="27" t="s">
        <v>984</v>
      </c>
      <c r="C389" s="28">
        <v>76198.183019999997</v>
      </c>
      <c r="D389" s="28">
        <v>0</v>
      </c>
      <c r="E389" s="29">
        <v>0</v>
      </c>
    </row>
    <row r="390" spans="1:5" ht="126" x14ac:dyDescent="0.25">
      <c r="A390" s="31" t="s">
        <v>357</v>
      </c>
      <c r="B390" s="27" t="s">
        <v>985</v>
      </c>
      <c r="C390" s="28">
        <v>47.558260000000004</v>
      </c>
      <c r="D390" s="28">
        <v>0</v>
      </c>
      <c r="E390" s="29">
        <v>0</v>
      </c>
    </row>
    <row r="391" spans="1:5" ht="63" x14ac:dyDescent="0.25">
      <c r="A391" s="31" t="s">
        <v>358</v>
      </c>
      <c r="B391" s="27" t="s">
        <v>986</v>
      </c>
      <c r="C391" s="28">
        <v>26</v>
      </c>
      <c r="D391" s="28">
        <v>0</v>
      </c>
      <c r="E391" s="29">
        <v>0</v>
      </c>
    </row>
    <row r="392" spans="1:5" s="4" customFormat="1" ht="94.5" x14ac:dyDescent="0.25">
      <c r="A392" s="26" t="s">
        <v>359</v>
      </c>
      <c r="B392" s="27" t="s">
        <v>987</v>
      </c>
      <c r="C392" s="28">
        <v>21.558259999999997</v>
      </c>
      <c r="D392" s="28">
        <v>0</v>
      </c>
      <c r="E392" s="29">
        <v>0</v>
      </c>
    </row>
    <row r="393" spans="1:5" ht="110.25" x14ac:dyDescent="0.25">
      <c r="A393" s="26" t="s">
        <v>360</v>
      </c>
      <c r="B393" s="27" t="s">
        <v>988</v>
      </c>
      <c r="C393" s="28">
        <v>20.5</v>
      </c>
      <c r="D393" s="28">
        <v>0</v>
      </c>
      <c r="E393" s="29">
        <v>0</v>
      </c>
    </row>
    <row r="394" spans="1:5" ht="126" x14ac:dyDescent="0.25">
      <c r="A394" s="26" t="s">
        <v>361</v>
      </c>
      <c r="B394" s="27" t="s">
        <v>989</v>
      </c>
      <c r="C394" s="28">
        <v>29.84393</v>
      </c>
      <c r="D394" s="28">
        <v>0</v>
      </c>
      <c r="E394" s="29">
        <v>0</v>
      </c>
    </row>
    <row r="395" spans="1:5" ht="63" x14ac:dyDescent="0.25">
      <c r="A395" s="26" t="s">
        <v>362</v>
      </c>
      <c r="B395" s="27" t="s">
        <v>990</v>
      </c>
      <c r="C395" s="28">
        <v>0</v>
      </c>
      <c r="D395" s="28">
        <v>0</v>
      </c>
      <c r="E395" s="29">
        <v>0</v>
      </c>
    </row>
    <row r="396" spans="1:5" ht="63" x14ac:dyDescent="0.25">
      <c r="A396" s="26" t="s">
        <v>363</v>
      </c>
      <c r="B396" s="27" t="s">
        <v>991</v>
      </c>
      <c r="C396" s="28">
        <v>7</v>
      </c>
      <c r="D396" s="28">
        <v>0</v>
      </c>
      <c r="E396" s="29">
        <v>0</v>
      </c>
    </row>
    <row r="397" spans="1:5" ht="78.75" x14ac:dyDescent="0.25">
      <c r="A397" s="26" t="s">
        <v>364</v>
      </c>
      <c r="B397" s="27" t="s">
        <v>992</v>
      </c>
      <c r="C397" s="28">
        <v>20.5</v>
      </c>
      <c r="D397" s="28">
        <v>0</v>
      </c>
      <c r="E397" s="29">
        <v>0</v>
      </c>
    </row>
    <row r="398" spans="1:5" ht="94.5" x14ac:dyDescent="0.25">
      <c r="A398" s="26" t="s">
        <v>365</v>
      </c>
      <c r="B398" s="27" t="s">
        <v>993</v>
      </c>
      <c r="C398" s="28">
        <v>22.84393</v>
      </c>
      <c r="D398" s="28">
        <v>0</v>
      </c>
      <c r="E398" s="29">
        <v>0</v>
      </c>
    </row>
    <row r="399" spans="1:5" ht="47.25" x14ac:dyDescent="0.25">
      <c r="A399" s="26" t="s">
        <v>366</v>
      </c>
      <c r="B399" s="27" t="s">
        <v>994</v>
      </c>
      <c r="C399" s="28">
        <v>4855.7893400000003</v>
      </c>
      <c r="D399" s="28">
        <v>0</v>
      </c>
      <c r="E399" s="29">
        <v>0</v>
      </c>
    </row>
    <row r="400" spans="1:5" ht="236.25" x14ac:dyDescent="0.25">
      <c r="A400" s="26" t="s">
        <v>367</v>
      </c>
      <c r="B400" s="27" t="s">
        <v>995</v>
      </c>
      <c r="C400" s="28">
        <v>4855.7893400000003</v>
      </c>
      <c r="D400" s="28">
        <v>0</v>
      </c>
      <c r="E400" s="29">
        <v>0</v>
      </c>
    </row>
    <row r="401" spans="1:5" ht="47.25" x14ac:dyDescent="0.25">
      <c r="A401" s="26" t="s">
        <v>368</v>
      </c>
      <c r="B401" s="27" t="s">
        <v>996</v>
      </c>
      <c r="C401" s="28">
        <v>0</v>
      </c>
      <c r="D401" s="28">
        <v>0</v>
      </c>
      <c r="E401" s="29">
        <v>0</v>
      </c>
    </row>
    <row r="402" spans="1:5" ht="204.75" x14ac:dyDescent="0.25">
      <c r="A402" s="26" t="s">
        <v>369</v>
      </c>
      <c r="B402" s="27" t="s">
        <v>997</v>
      </c>
      <c r="C402" s="28">
        <v>0</v>
      </c>
      <c r="D402" s="28">
        <v>0</v>
      </c>
      <c r="E402" s="29">
        <v>0</v>
      </c>
    </row>
    <row r="403" spans="1:5" ht="94.5" x14ac:dyDescent="0.25">
      <c r="A403" s="26" t="s">
        <v>370</v>
      </c>
      <c r="B403" s="27" t="s">
        <v>998</v>
      </c>
      <c r="C403" s="28">
        <v>71244.49149</v>
      </c>
      <c r="D403" s="28">
        <v>0</v>
      </c>
      <c r="E403" s="29">
        <v>0</v>
      </c>
    </row>
    <row r="404" spans="1:5" ht="94.5" x14ac:dyDescent="0.25">
      <c r="A404" s="26" t="s">
        <v>371</v>
      </c>
      <c r="B404" s="27" t="s">
        <v>999</v>
      </c>
      <c r="C404" s="28">
        <v>45095.429560000004</v>
      </c>
      <c r="D404" s="28">
        <v>0</v>
      </c>
      <c r="E404" s="29">
        <v>0</v>
      </c>
    </row>
    <row r="405" spans="1:5" ht="94.5" x14ac:dyDescent="0.25">
      <c r="A405" s="26" t="s">
        <v>372</v>
      </c>
      <c r="B405" s="27" t="s">
        <v>1000</v>
      </c>
      <c r="C405" s="28">
        <v>24809.543750000001</v>
      </c>
      <c r="D405" s="28">
        <v>0</v>
      </c>
      <c r="E405" s="29">
        <v>0</v>
      </c>
    </row>
    <row r="406" spans="1:5" ht="94.5" x14ac:dyDescent="0.25">
      <c r="A406" s="26" t="s">
        <v>373</v>
      </c>
      <c r="B406" s="27" t="s">
        <v>1001</v>
      </c>
      <c r="C406" s="28">
        <v>315.25685999999996</v>
      </c>
      <c r="D406" s="28">
        <v>0</v>
      </c>
      <c r="E406" s="29">
        <v>0</v>
      </c>
    </row>
    <row r="407" spans="1:5" ht="94.5" x14ac:dyDescent="0.25">
      <c r="A407" s="26" t="s">
        <v>374</v>
      </c>
      <c r="B407" s="27" t="s">
        <v>1002</v>
      </c>
      <c r="C407" s="28">
        <v>1024.2613199999998</v>
      </c>
      <c r="D407" s="28">
        <v>0</v>
      </c>
      <c r="E407" s="29">
        <v>0</v>
      </c>
    </row>
    <row r="408" spans="1:5" ht="15.75" x14ac:dyDescent="0.25">
      <c r="A408" s="26" t="s">
        <v>375</v>
      </c>
      <c r="B408" s="27" t="s">
        <v>1003</v>
      </c>
      <c r="C408" s="28">
        <v>7250.6066700000001</v>
      </c>
      <c r="D408" s="28">
        <v>0</v>
      </c>
      <c r="E408" s="29">
        <v>0</v>
      </c>
    </row>
    <row r="409" spans="1:5" ht="141.75" x14ac:dyDescent="0.25">
      <c r="A409" s="26" t="s">
        <v>376</v>
      </c>
      <c r="B409" s="27" t="s">
        <v>1004</v>
      </c>
      <c r="C409" s="28">
        <v>4035.6521000000002</v>
      </c>
      <c r="D409" s="28">
        <v>0</v>
      </c>
      <c r="E409" s="29">
        <v>0</v>
      </c>
    </row>
    <row r="410" spans="1:5" ht="31.5" x14ac:dyDescent="0.25">
      <c r="A410" s="26" t="s">
        <v>377</v>
      </c>
      <c r="B410" s="27" t="s">
        <v>1005</v>
      </c>
      <c r="C410" s="28">
        <v>3214.9545699999999</v>
      </c>
      <c r="D410" s="28">
        <v>0</v>
      </c>
      <c r="E410" s="29">
        <v>0</v>
      </c>
    </row>
    <row r="411" spans="1:5" ht="94.5" x14ac:dyDescent="0.25">
      <c r="A411" s="26" t="s">
        <v>378</v>
      </c>
      <c r="B411" s="27" t="s">
        <v>1006</v>
      </c>
      <c r="C411" s="28">
        <v>1962.5231699999999</v>
      </c>
      <c r="D411" s="28">
        <v>0</v>
      </c>
      <c r="E411" s="29">
        <v>0</v>
      </c>
    </row>
    <row r="412" spans="1:5" ht="78.75" x14ac:dyDescent="0.25">
      <c r="A412" s="31" t="s">
        <v>379</v>
      </c>
      <c r="B412" s="27" t="s">
        <v>1007</v>
      </c>
      <c r="C412" s="28">
        <v>1252.4313999999999</v>
      </c>
      <c r="D412" s="28">
        <v>0</v>
      </c>
      <c r="E412" s="29">
        <v>0</v>
      </c>
    </row>
    <row r="413" spans="1:5" ht="15.75" x14ac:dyDescent="0.25">
      <c r="A413" s="31" t="s">
        <v>1380</v>
      </c>
      <c r="B413" s="27"/>
      <c r="C413" s="28"/>
      <c r="D413" s="28">
        <f>295624-D333-D358-D362-D382</f>
        <v>190098.04415999999</v>
      </c>
      <c r="E413" s="29"/>
    </row>
    <row r="414" spans="1:5" ht="15.75" x14ac:dyDescent="0.25">
      <c r="A414" s="32" t="s">
        <v>380</v>
      </c>
      <c r="B414" s="25" t="s">
        <v>1008</v>
      </c>
      <c r="C414" s="23">
        <v>-5852.4221200000002</v>
      </c>
      <c r="D414" s="23">
        <v>-732.26566000000003</v>
      </c>
      <c r="E414" s="22" t="s">
        <v>1381</v>
      </c>
    </row>
    <row r="415" spans="1:5" ht="15.75" x14ac:dyDescent="0.25">
      <c r="A415" s="31" t="s">
        <v>381</v>
      </c>
      <c r="B415" s="27" t="s">
        <v>1009</v>
      </c>
      <c r="C415" s="28">
        <v>-7033.0924400000004</v>
      </c>
      <c r="D415" s="28">
        <v>-1449.8563999999999</v>
      </c>
      <c r="E415" s="29" t="s">
        <v>1381</v>
      </c>
    </row>
    <row r="416" spans="1:5" ht="31.5" x14ac:dyDescent="0.25">
      <c r="A416" s="31" t="s">
        <v>382</v>
      </c>
      <c r="B416" s="27" t="s">
        <v>1010</v>
      </c>
      <c r="C416" s="28">
        <v>-6691.1338299999998</v>
      </c>
      <c r="D416" s="28">
        <v>821.1149200000001</v>
      </c>
      <c r="E416" s="29">
        <v>0</v>
      </c>
    </row>
    <row r="417" spans="1:5" ht="31.5" x14ac:dyDescent="0.25">
      <c r="A417" s="31" t="s">
        <v>383</v>
      </c>
      <c r="B417" s="27" t="s">
        <v>1011</v>
      </c>
      <c r="C417" s="28">
        <v>-229.78766000000002</v>
      </c>
      <c r="D417" s="28">
        <v>-259.04576000000003</v>
      </c>
      <c r="E417" s="29">
        <f>C417/D417*100</f>
        <v>88.705431812510653</v>
      </c>
    </row>
    <row r="418" spans="1:5" ht="31.5" x14ac:dyDescent="0.25">
      <c r="A418" s="31" t="s">
        <v>384</v>
      </c>
      <c r="B418" s="27" t="s">
        <v>1012</v>
      </c>
      <c r="C418" s="28">
        <v>-131.87203</v>
      </c>
      <c r="D418" s="28">
        <v>-1888.0292199999999</v>
      </c>
      <c r="E418" s="29">
        <f>C418/D418*100</f>
        <v>6.9846392525641106</v>
      </c>
    </row>
    <row r="419" spans="1:5" ht="31.5" x14ac:dyDescent="0.25">
      <c r="A419" s="31" t="s">
        <v>385</v>
      </c>
      <c r="B419" s="27" t="s">
        <v>1013</v>
      </c>
      <c r="C419" s="28">
        <v>17.06062</v>
      </c>
      <c r="D419" s="28">
        <v>-167.6969</v>
      </c>
      <c r="E419" s="29">
        <v>0</v>
      </c>
    </row>
    <row r="420" spans="1:5" ht="31.5" x14ac:dyDescent="0.25">
      <c r="A420" s="31" t="s">
        <v>386</v>
      </c>
      <c r="B420" s="27" t="s">
        <v>1014</v>
      </c>
      <c r="C420" s="28">
        <v>2.64046</v>
      </c>
      <c r="D420" s="28">
        <v>43.800559999999997</v>
      </c>
      <c r="E420" s="29">
        <f>C420/D420*100</f>
        <v>6.0283704135289602</v>
      </c>
    </row>
    <row r="421" spans="1:5" ht="15.75" x14ac:dyDescent="0.25">
      <c r="A421" s="31" t="s">
        <v>387</v>
      </c>
      <c r="B421" s="27" t="s">
        <v>1015</v>
      </c>
      <c r="C421" s="28">
        <v>1118.6803200000002</v>
      </c>
      <c r="D421" s="28">
        <v>642.15074000000004</v>
      </c>
      <c r="E421" s="29">
        <f>C421/D421*100</f>
        <v>174.2083673375507</v>
      </c>
    </row>
    <row r="422" spans="1:5" ht="31.5" x14ac:dyDescent="0.25">
      <c r="A422" s="31" t="s">
        <v>388</v>
      </c>
      <c r="B422" s="27" t="s">
        <v>1016</v>
      </c>
      <c r="C422" s="28">
        <v>114.05668</v>
      </c>
      <c r="D422" s="28">
        <v>0</v>
      </c>
      <c r="E422" s="29">
        <v>0</v>
      </c>
    </row>
    <row r="423" spans="1:5" ht="31.5" x14ac:dyDescent="0.25">
      <c r="A423" s="31" t="s">
        <v>389</v>
      </c>
      <c r="B423" s="27" t="s">
        <v>1017</v>
      </c>
      <c r="C423" s="28">
        <v>729.46172999999999</v>
      </c>
      <c r="D423" s="28">
        <v>541.9476800000001</v>
      </c>
      <c r="E423" s="29">
        <f>C423/D423*100</f>
        <v>134.60002817984198</v>
      </c>
    </row>
    <row r="424" spans="1:5" ht="31.5" x14ac:dyDescent="0.25">
      <c r="A424" s="31" t="s">
        <v>390</v>
      </c>
      <c r="B424" s="27" t="s">
        <v>1018</v>
      </c>
      <c r="C424" s="28">
        <v>109.34045</v>
      </c>
      <c r="D424" s="28">
        <v>47.2</v>
      </c>
      <c r="E424" s="29" t="s">
        <v>1381</v>
      </c>
    </row>
    <row r="425" spans="1:5" ht="31.5" x14ac:dyDescent="0.25">
      <c r="A425" s="31" t="s">
        <v>391</v>
      </c>
      <c r="B425" s="27" t="s">
        <v>1019</v>
      </c>
      <c r="C425" s="28">
        <v>17.798919999999999</v>
      </c>
      <c r="D425" s="28">
        <v>14.367959999999998</v>
      </c>
      <c r="E425" s="29">
        <f>C425/D425*100</f>
        <v>123.87924242550787</v>
      </c>
    </row>
    <row r="426" spans="1:5" ht="31.5" x14ac:dyDescent="0.25">
      <c r="A426" s="31" t="s">
        <v>392</v>
      </c>
      <c r="B426" s="27" t="s">
        <v>1020</v>
      </c>
      <c r="C426" s="28">
        <v>148.02254000000002</v>
      </c>
      <c r="D426" s="28">
        <v>38.635100000000001</v>
      </c>
      <c r="E426" s="29" t="s">
        <v>1381</v>
      </c>
    </row>
    <row r="427" spans="1:5" ht="15.75" x14ac:dyDescent="0.25">
      <c r="A427" s="31" t="s">
        <v>393</v>
      </c>
      <c r="B427" s="27" t="s">
        <v>1021</v>
      </c>
      <c r="C427" s="28">
        <v>61.99</v>
      </c>
      <c r="D427" s="28">
        <v>75.44</v>
      </c>
      <c r="E427" s="29">
        <f>C427/D427*100</f>
        <v>82.171261930010616</v>
      </c>
    </row>
    <row r="428" spans="1:5" ht="31.5" x14ac:dyDescent="0.25">
      <c r="A428" s="31" t="s">
        <v>394</v>
      </c>
      <c r="B428" s="27" t="s">
        <v>1022</v>
      </c>
      <c r="C428" s="28">
        <v>61.99</v>
      </c>
      <c r="D428" s="28">
        <v>75.44</v>
      </c>
      <c r="E428" s="29">
        <f>C428/D428*100</f>
        <v>82.171261930010616</v>
      </c>
    </row>
    <row r="429" spans="1:5" ht="15.75" x14ac:dyDescent="0.25">
      <c r="A429" s="32" t="s">
        <v>395</v>
      </c>
      <c r="B429" s="25" t="s">
        <v>1023</v>
      </c>
      <c r="C429" s="23">
        <v>3189482.9412399996</v>
      </c>
      <c r="D429" s="23">
        <v>2179821.9509399999</v>
      </c>
      <c r="E429" s="22">
        <f>C429/D429*100</f>
        <v>146.31850733793215</v>
      </c>
    </row>
    <row r="430" spans="1:5" ht="47.25" x14ac:dyDescent="0.25">
      <c r="A430" s="32" t="s">
        <v>396</v>
      </c>
      <c r="B430" s="25" t="s">
        <v>1024</v>
      </c>
      <c r="C430" s="23">
        <v>3189520.68193</v>
      </c>
      <c r="D430" s="23">
        <v>2377746.0625900002</v>
      </c>
      <c r="E430" s="22">
        <f>C430/D430*100</f>
        <v>134.14050945607542</v>
      </c>
    </row>
    <row r="431" spans="1:5" ht="31.5" x14ac:dyDescent="0.25">
      <c r="A431" s="31" t="s">
        <v>397</v>
      </c>
      <c r="B431" s="27" t="s">
        <v>1025</v>
      </c>
      <c r="C431" s="28">
        <v>1912574</v>
      </c>
      <c r="D431" s="28">
        <v>1356450.4</v>
      </c>
      <c r="E431" s="29">
        <f>C431/D431*100</f>
        <v>140.99844712346282</v>
      </c>
    </row>
    <row r="432" spans="1:5" ht="31.5" x14ac:dyDescent="0.25">
      <c r="A432" s="31" t="s">
        <v>398</v>
      </c>
      <c r="B432" s="27" t="s">
        <v>1026</v>
      </c>
      <c r="C432" s="28">
        <v>1180200</v>
      </c>
      <c r="D432" s="28">
        <v>1090754.3999999999</v>
      </c>
      <c r="E432" s="29">
        <f>C432/D432*100</f>
        <v>108.20034280861026</v>
      </c>
    </row>
    <row r="433" spans="1:5" ht="47.25" x14ac:dyDescent="0.25">
      <c r="A433" s="31" t="s">
        <v>399</v>
      </c>
      <c r="B433" s="27" t="s">
        <v>1027</v>
      </c>
      <c r="C433" s="28">
        <v>1180200</v>
      </c>
      <c r="D433" s="28">
        <v>1090754.3999999999</v>
      </c>
      <c r="E433" s="29">
        <f>C433/D433*100</f>
        <v>108.20034280861026</v>
      </c>
    </row>
    <row r="434" spans="1:5" ht="47.25" x14ac:dyDescent="0.25">
      <c r="A434" s="31" t="s">
        <v>400</v>
      </c>
      <c r="B434" s="27" t="s">
        <v>1028</v>
      </c>
      <c r="C434" s="28">
        <v>409676</v>
      </c>
      <c r="D434" s="28">
        <v>209811</v>
      </c>
      <c r="E434" s="29">
        <f>C434/D434*100</f>
        <v>195.25954311261086</v>
      </c>
    </row>
    <row r="435" spans="1:5" ht="63" x14ac:dyDescent="0.25">
      <c r="A435" s="31" t="s">
        <v>401</v>
      </c>
      <c r="B435" s="27" t="s">
        <v>1029</v>
      </c>
      <c r="C435" s="28">
        <v>409676</v>
      </c>
      <c r="D435" s="28">
        <v>209811</v>
      </c>
      <c r="E435" s="29">
        <f>C435/D435*100</f>
        <v>195.25954311261086</v>
      </c>
    </row>
    <row r="436" spans="1:5" ht="47.25" x14ac:dyDescent="0.25">
      <c r="A436" s="31" t="s">
        <v>402</v>
      </c>
      <c r="B436" s="27" t="s">
        <v>1030</v>
      </c>
      <c r="C436" s="28">
        <v>53698</v>
      </c>
      <c r="D436" s="28">
        <v>55885</v>
      </c>
      <c r="E436" s="29">
        <f>C436/D436*100</f>
        <v>96.086606423906247</v>
      </c>
    </row>
    <row r="437" spans="1:5" ht="63" x14ac:dyDescent="0.25">
      <c r="A437" s="31" t="s">
        <v>403</v>
      </c>
      <c r="B437" s="27" t="s">
        <v>1031</v>
      </c>
      <c r="C437" s="28">
        <v>53698</v>
      </c>
      <c r="D437" s="28">
        <v>55885</v>
      </c>
      <c r="E437" s="29">
        <f>C437/D437*100</f>
        <v>96.086606423906247</v>
      </c>
    </row>
    <row r="438" spans="1:5" ht="110.25" x14ac:dyDescent="0.25">
      <c r="A438" s="31" t="s">
        <v>1278</v>
      </c>
      <c r="B438" s="27" t="s">
        <v>1317</v>
      </c>
      <c r="C438" s="28">
        <v>269000</v>
      </c>
      <c r="D438" s="28">
        <v>0</v>
      </c>
      <c r="E438" s="29">
        <v>0</v>
      </c>
    </row>
    <row r="439" spans="1:5" ht="126" x14ac:dyDescent="0.25">
      <c r="A439" s="31" t="s">
        <v>1279</v>
      </c>
      <c r="B439" s="27" t="s">
        <v>1318</v>
      </c>
      <c r="C439" s="28">
        <v>269000</v>
      </c>
      <c r="D439" s="28">
        <v>0</v>
      </c>
      <c r="E439" s="29">
        <v>0</v>
      </c>
    </row>
    <row r="440" spans="1:5" ht="47.25" x14ac:dyDescent="0.25">
      <c r="A440" s="31" t="s">
        <v>404</v>
      </c>
      <c r="B440" s="27" t="s">
        <v>1032</v>
      </c>
      <c r="C440" s="28">
        <v>321831.30273</v>
      </c>
      <c r="D440" s="28">
        <v>209021.26471000002</v>
      </c>
      <c r="E440" s="29">
        <f>C440/D440*100</f>
        <v>153.97060350606657</v>
      </c>
    </row>
    <row r="441" spans="1:5" s="4" customFormat="1" ht="78.75" x14ac:dyDescent="0.25">
      <c r="A441" s="31" t="s">
        <v>405</v>
      </c>
      <c r="B441" s="27" t="s">
        <v>1033</v>
      </c>
      <c r="C441" s="28">
        <v>0</v>
      </c>
      <c r="D441" s="28">
        <v>0</v>
      </c>
      <c r="E441" s="29">
        <v>0</v>
      </c>
    </row>
    <row r="442" spans="1:5" ht="94.5" x14ac:dyDescent="0.25">
      <c r="A442" s="31" t="s">
        <v>406</v>
      </c>
      <c r="B442" s="27" t="s">
        <v>1034</v>
      </c>
      <c r="C442" s="28">
        <v>0</v>
      </c>
      <c r="D442" s="28">
        <v>0</v>
      </c>
      <c r="E442" s="29">
        <v>0</v>
      </c>
    </row>
    <row r="443" spans="1:5" s="4" customFormat="1" ht="47.25" x14ac:dyDescent="0.25">
      <c r="A443" s="31" t="s">
        <v>407</v>
      </c>
      <c r="B443" s="27" t="s">
        <v>1035</v>
      </c>
      <c r="C443" s="28">
        <v>0</v>
      </c>
      <c r="D443" s="28">
        <v>0</v>
      </c>
      <c r="E443" s="29">
        <v>0</v>
      </c>
    </row>
    <row r="444" spans="1:5" ht="47.25" x14ac:dyDescent="0.25">
      <c r="A444" s="31" t="s">
        <v>1280</v>
      </c>
      <c r="B444" s="27" t="s">
        <v>1319</v>
      </c>
      <c r="C444" s="28">
        <v>0</v>
      </c>
      <c r="D444" s="28">
        <v>0</v>
      </c>
      <c r="E444" s="29">
        <v>0</v>
      </c>
    </row>
    <row r="445" spans="1:5" ht="47.25" x14ac:dyDescent="0.25">
      <c r="A445" s="31" t="s">
        <v>408</v>
      </c>
      <c r="B445" s="27" t="s">
        <v>1036</v>
      </c>
      <c r="C445" s="28">
        <v>0</v>
      </c>
      <c r="D445" s="28">
        <v>0</v>
      </c>
      <c r="E445" s="29">
        <v>0</v>
      </c>
    </row>
    <row r="446" spans="1:5" ht="63" x14ac:dyDescent="0.25">
      <c r="A446" s="31" t="s">
        <v>409</v>
      </c>
      <c r="B446" s="27" t="s">
        <v>1037</v>
      </c>
      <c r="C446" s="28">
        <v>0</v>
      </c>
      <c r="D446" s="28">
        <v>0</v>
      </c>
      <c r="E446" s="29">
        <v>0</v>
      </c>
    </row>
    <row r="447" spans="1:5" ht="63" x14ac:dyDescent="0.25">
      <c r="A447" s="31" t="s">
        <v>410</v>
      </c>
      <c r="B447" s="27" t="s">
        <v>1038</v>
      </c>
      <c r="C447" s="28">
        <v>0</v>
      </c>
      <c r="D447" s="28">
        <v>0</v>
      </c>
      <c r="E447" s="29">
        <v>0</v>
      </c>
    </row>
    <row r="448" spans="1:5" ht="31.5" x14ac:dyDescent="0.25">
      <c r="A448" s="31" t="s">
        <v>411</v>
      </c>
      <c r="B448" s="27" t="s">
        <v>1039</v>
      </c>
      <c r="C448" s="28">
        <v>0</v>
      </c>
      <c r="D448" s="28">
        <v>0</v>
      </c>
      <c r="E448" s="29">
        <v>0</v>
      </c>
    </row>
    <row r="449" spans="1:5" ht="47.25" x14ac:dyDescent="0.25">
      <c r="A449" s="31" t="s">
        <v>412</v>
      </c>
      <c r="B449" s="27" t="s">
        <v>1040</v>
      </c>
      <c r="C449" s="28">
        <v>0</v>
      </c>
      <c r="D449" s="28">
        <v>0</v>
      </c>
      <c r="E449" s="29">
        <v>0</v>
      </c>
    </row>
    <row r="450" spans="1:5" ht="47.25" x14ac:dyDescent="0.25">
      <c r="A450" s="31" t="s">
        <v>413</v>
      </c>
      <c r="B450" s="27" t="s">
        <v>1041</v>
      </c>
      <c r="C450" s="28">
        <v>0</v>
      </c>
      <c r="D450" s="28">
        <v>0</v>
      </c>
      <c r="E450" s="29">
        <v>0</v>
      </c>
    </row>
    <row r="451" spans="1:5" ht="63" x14ac:dyDescent="0.25">
      <c r="A451" s="31" t="s">
        <v>414</v>
      </c>
      <c r="B451" s="27" t="s">
        <v>1042</v>
      </c>
      <c r="C451" s="28">
        <v>0</v>
      </c>
      <c r="D451" s="28">
        <v>0</v>
      </c>
      <c r="E451" s="29">
        <v>0</v>
      </c>
    </row>
    <row r="452" spans="1:5" ht="63" x14ac:dyDescent="0.25">
      <c r="A452" s="31" t="s">
        <v>415</v>
      </c>
      <c r="B452" s="27" t="s">
        <v>1043</v>
      </c>
      <c r="C452" s="28">
        <v>0</v>
      </c>
      <c r="D452" s="28">
        <v>0</v>
      </c>
      <c r="E452" s="29">
        <v>0</v>
      </c>
    </row>
    <row r="453" spans="1:5" ht="94.5" x14ac:dyDescent="0.25">
      <c r="A453" s="31" t="s">
        <v>416</v>
      </c>
      <c r="B453" s="27" t="s">
        <v>1044</v>
      </c>
      <c r="C453" s="28">
        <v>0</v>
      </c>
      <c r="D453" s="28">
        <v>2138.6496099999999</v>
      </c>
      <c r="E453" s="29">
        <f>C453/D453*100</f>
        <v>0</v>
      </c>
    </row>
    <row r="454" spans="1:5" ht="94.5" x14ac:dyDescent="0.25">
      <c r="A454" s="31" t="s">
        <v>417</v>
      </c>
      <c r="B454" s="27" t="s">
        <v>1045</v>
      </c>
      <c r="C454" s="28">
        <v>0</v>
      </c>
      <c r="D454" s="28">
        <v>2138.6496099999999</v>
      </c>
      <c r="E454" s="29">
        <f>C454/D454*100</f>
        <v>0</v>
      </c>
    </row>
    <row r="455" spans="1:5" s="4" customFormat="1" ht="78.75" x14ac:dyDescent="0.25">
      <c r="A455" s="31" t="s">
        <v>418</v>
      </c>
      <c r="B455" s="27" t="s">
        <v>1046</v>
      </c>
      <c r="C455" s="28">
        <v>0</v>
      </c>
      <c r="D455" s="28">
        <v>0</v>
      </c>
      <c r="E455" s="29">
        <v>0</v>
      </c>
    </row>
    <row r="456" spans="1:5" ht="78.75" x14ac:dyDescent="0.25">
      <c r="A456" s="31" t="s">
        <v>419</v>
      </c>
      <c r="B456" s="27" t="s">
        <v>1047</v>
      </c>
      <c r="C456" s="28">
        <v>202544.58197999999</v>
      </c>
      <c r="D456" s="28">
        <v>126508.48489000001</v>
      </c>
      <c r="E456" s="29">
        <f>C456/D456*100</f>
        <v>160.10355523276868</v>
      </c>
    </row>
    <row r="457" spans="1:5" ht="110.25" x14ac:dyDescent="0.25">
      <c r="A457" s="31" t="s">
        <v>420</v>
      </c>
      <c r="B457" s="27" t="s">
        <v>1048</v>
      </c>
      <c r="C457" s="28">
        <v>678.40959999999995</v>
      </c>
      <c r="D457" s="28">
        <v>16.607410000000002</v>
      </c>
      <c r="E457" s="29" t="s">
        <v>1381</v>
      </c>
    </row>
    <row r="458" spans="1:5" ht="126" x14ac:dyDescent="0.25">
      <c r="A458" s="31" t="s">
        <v>421</v>
      </c>
      <c r="B458" s="27" t="s">
        <v>1049</v>
      </c>
      <c r="C458" s="28">
        <v>678.40959999999995</v>
      </c>
      <c r="D458" s="28">
        <v>16.607410000000002</v>
      </c>
      <c r="E458" s="29" t="s">
        <v>1381</v>
      </c>
    </row>
    <row r="459" spans="1:5" ht="78.75" x14ac:dyDescent="0.25">
      <c r="A459" s="31" t="s">
        <v>422</v>
      </c>
      <c r="B459" s="27" t="s">
        <v>1050</v>
      </c>
      <c r="C459" s="28">
        <v>0</v>
      </c>
      <c r="D459" s="28">
        <v>0</v>
      </c>
      <c r="E459" s="29">
        <v>0</v>
      </c>
    </row>
    <row r="460" spans="1:5" ht="78.75" x14ac:dyDescent="0.25">
      <c r="A460" s="31" t="s">
        <v>423</v>
      </c>
      <c r="B460" s="27" t="s">
        <v>1051</v>
      </c>
      <c r="C460" s="28">
        <v>0</v>
      </c>
      <c r="D460" s="28">
        <v>0</v>
      </c>
      <c r="E460" s="29">
        <v>0</v>
      </c>
    </row>
    <row r="461" spans="1:5" ht="78.75" x14ac:dyDescent="0.25">
      <c r="A461" s="31" t="s">
        <v>424</v>
      </c>
      <c r="B461" s="27" t="s">
        <v>1052</v>
      </c>
      <c r="C461" s="28">
        <v>0</v>
      </c>
      <c r="D461" s="28">
        <v>0</v>
      </c>
      <c r="E461" s="29">
        <v>0</v>
      </c>
    </row>
    <row r="462" spans="1:5" ht="94.5" x14ac:dyDescent="0.25">
      <c r="A462" s="31" t="s">
        <v>425</v>
      </c>
      <c r="B462" s="27" t="s">
        <v>1053</v>
      </c>
      <c r="C462" s="28">
        <v>0</v>
      </c>
      <c r="D462" s="28">
        <v>0</v>
      </c>
      <c r="E462" s="29">
        <v>0</v>
      </c>
    </row>
    <row r="463" spans="1:5" ht="110.25" x14ac:dyDescent="0.25">
      <c r="A463" s="31" t="s">
        <v>1281</v>
      </c>
      <c r="B463" s="27" t="s">
        <v>1054</v>
      </c>
      <c r="C463" s="28">
        <v>0</v>
      </c>
      <c r="D463" s="28">
        <v>0</v>
      </c>
      <c r="E463" s="29">
        <v>0</v>
      </c>
    </row>
    <row r="464" spans="1:5" ht="110.25" x14ac:dyDescent="0.25">
      <c r="A464" s="31" t="s">
        <v>1282</v>
      </c>
      <c r="B464" s="27" t="s">
        <v>1055</v>
      </c>
      <c r="C464" s="28">
        <v>0</v>
      </c>
      <c r="D464" s="28">
        <v>0</v>
      </c>
      <c r="E464" s="29">
        <v>0</v>
      </c>
    </row>
    <row r="465" spans="1:5" ht="110.25" x14ac:dyDescent="0.25">
      <c r="A465" s="31" t="s">
        <v>1283</v>
      </c>
      <c r="B465" s="27" t="s">
        <v>1056</v>
      </c>
      <c r="C465" s="28">
        <v>0</v>
      </c>
      <c r="D465" s="28">
        <v>0</v>
      </c>
      <c r="E465" s="29">
        <v>0</v>
      </c>
    </row>
    <row r="466" spans="1:5" ht="126" x14ac:dyDescent="0.25">
      <c r="A466" s="31" t="s">
        <v>1284</v>
      </c>
      <c r="B466" s="27" t="s">
        <v>1057</v>
      </c>
      <c r="C466" s="28">
        <v>0</v>
      </c>
      <c r="D466" s="28">
        <v>0</v>
      </c>
      <c r="E466" s="29">
        <v>0</v>
      </c>
    </row>
    <row r="467" spans="1:5" ht="78.75" x14ac:dyDescent="0.25">
      <c r="A467" s="31" t="s">
        <v>426</v>
      </c>
      <c r="B467" s="27" t="s">
        <v>1058</v>
      </c>
      <c r="C467" s="28">
        <v>0</v>
      </c>
      <c r="D467" s="28">
        <v>0</v>
      </c>
      <c r="E467" s="29">
        <v>0</v>
      </c>
    </row>
    <row r="468" spans="1:5" ht="94.5" x14ac:dyDescent="0.25">
      <c r="A468" s="31" t="s">
        <v>427</v>
      </c>
      <c r="B468" s="27" t="s">
        <v>1059</v>
      </c>
      <c r="C468" s="28">
        <v>0</v>
      </c>
      <c r="D468" s="28">
        <v>0</v>
      </c>
      <c r="E468" s="29">
        <v>0</v>
      </c>
    </row>
    <row r="469" spans="1:5" ht="78.75" x14ac:dyDescent="0.25">
      <c r="A469" s="31" t="s">
        <v>428</v>
      </c>
      <c r="B469" s="27" t="s">
        <v>1060</v>
      </c>
      <c r="C469" s="28">
        <v>0</v>
      </c>
      <c r="D469" s="28">
        <v>0</v>
      </c>
      <c r="E469" s="29">
        <v>0</v>
      </c>
    </row>
    <row r="470" spans="1:5" ht="94.5" x14ac:dyDescent="0.25">
      <c r="A470" s="31" t="s">
        <v>429</v>
      </c>
      <c r="B470" s="27" t="s">
        <v>1061</v>
      </c>
      <c r="C470" s="28">
        <v>0</v>
      </c>
      <c r="D470" s="28">
        <v>0</v>
      </c>
      <c r="E470" s="29">
        <v>0</v>
      </c>
    </row>
    <row r="471" spans="1:5" ht="31.5" x14ac:dyDescent="0.25">
      <c r="A471" s="31" t="s">
        <v>430</v>
      </c>
      <c r="B471" s="27" t="s">
        <v>1062</v>
      </c>
      <c r="C471" s="28">
        <v>207.99521999999999</v>
      </c>
      <c r="D471" s="28">
        <v>0</v>
      </c>
      <c r="E471" s="29">
        <v>0</v>
      </c>
    </row>
    <row r="472" spans="1:5" ht="47.25" x14ac:dyDescent="0.25">
      <c r="A472" s="31" t="s">
        <v>431</v>
      </c>
      <c r="B472" s="27" t="s">
        <v>1063</v>
      </c>
      <c r="C472" s="28">
        <v>207.99521999999999</v>
      </c>
      <c r="D472" s="28">
        <v>0</v>
      </c>
      <c r="E472" s="29">
        <v>0</v>
      </c>
    </row>
    <row r="473" spans="1:5" ht="47.25" x14ac:dyDescent="0.25">
      <c r="A473" s="31" t="s">
        <v>432</v>
      </c>
      <c r="B473" s="27" t="s">
        <v>1064</v>
      </c>
      <c r="C473" s="28">
        <v>0</v>
      </c>
      <c r="D473" s="28">
        <v>0</v>
      </c>
      <c r="E473" s="29">
        <v>0</v>
      </c>
    </row>
    <row r="474" spans="1:5" ht="63" x14ac:dyDescent="0.25">
      <c r="A474" s="31" t="s">
        <v>433</v>
      </c>
      <c r="B474" s="27" t="s">
        <v>1065</v>
      </c>
      <c r="C474" s="28">
        <v>0</v>
      </c>
      <c r="D474" s="28">
        <v>0</v>
      </c>
      <c r="E474" s="29">
        <v>0</v>
      </c>
    </row>
    <row r="475" spans="1:5" ht="63" x14ac:dyDescent="0.25">
      <c r="A475" s="31" t="s">
        <v>434</v>
      </c>
      <c r="B475" s="27" t="s">
        <v>1066</v>
      </c>
      <c r="C475" s="28">
        <v>0</v>
      </c>
      <c r="D475" s="28">
        <v>0</v>
      </c>
      <c r="E475" s="29">
        <v>0</v>
      </c>
    </row>
    <row r="476" spans="1:5" s="4" customFormat="1" ht="78.75" x14ac:dyDescent="0.25">
      <c r="A476" s="31" t="s">
        <v>435</v>
      </c>
      <c r="B476" s="27" t="s">
        <v>1067</v>
      </c>
      <c r="C476" s="28">
        <v>0</v>
      </c>
      <c r="D476" s="28">
        <v>0</v>
      </c>
      <c r="E476" s="29">
        <v>0</v>
      </c>
    </row>
    <row r="477" spans="1:5" ht="31.5" x14ac:dyDescent="0.25">
      <c r="A477" s="31" t="s">
        <v>436</v>
      </c>
      <c r="B477" s="27" t="s">
        <v>1068</v>
      </c>
      <c r="C477" s="28">
        <v>0</v>
      </c>
      <c r="D477" s="28">
        <v>0</v>
      </c>
      <c r="E477" s="29">
        <v>0</v>
      </c>
    </row>
    <row r="478" spans="1:5" ht="47.25" x14ac:dyDescent="0.25">
      <c r="A478" s="31" t="s">
        <v>437</v>
      </c>
      <c r="B478" s="27" t="s">
        <v>1069</v>
      </c>
      <c r="C478" s="28">
        <v>0</v>
      </c>
      <c r="D478" s="28">
        <v>0</v>
      </c>
      <c r="E478" s="29">
        <v>0</v>
      </c>
    </row>
    <row r="479" spans="1:5" ht="47.25" x14ac:dyDescent="0.25">
      <c r="A479" s="31" t="s">
        <v>438</v>
      </c>
      <c r="B479" s="27" t="s">
        <v>1070</v>
      </c>
      <c r="C479" s="28">
        <v>0</v>
      </c>
      <c r="D479" s="28">
        <v>0</v>
      </c>
      <c r="E479" s="29">
        <v>0</v>
      </c>
    </row>
    <row r="480" spans="1:5" ht="63" x14ac:dyDescent="0.25">
      <c r="A480" s="31" t="s">
        <v>439</v>
      </c>
      <c r="B480" s="27" t="s">
        <v>1071</v>
      </c>
      <c r="C480" s="28">
        <v>0</v>
      </c>
      <c r="D480" s="28">
        <v>0</v>
      </c>
      <c r="E480" s="29">
        <v>0</v>
      </c>
    </row>
    <row r="481" spans="1:5" ht="63" x14ac:dyDescent="0.25">
      <c r="A481" s="31" t="s">
        <v>440</v>
      </c>
      <c r="B481" s="27" t="s">
        <v>1072</v>
      </c>
      <c r="C481" s="28">
        <v>0</v>
      </c>
      <c r="D481" s="28">
        <v>0</v>
      </c>
      <c r="E481" s="29">
        <v>0</v>
      </c>
    </row>
    <row r="482" spans="1:5" ht="78.75" x14ac:dyDescent="0.25">
      <c r="A482" s="31" t="s">
        <v>441</v>
      </c>
      <c r="B482" s="27" t="s">
        <v>1073</v>
      </c>
      <c r="C482" s="28">
        <v>0</v>
      </c>
      <c r="D482" s="28">
        <v>0</v>
      </c>
      <c r="E482" s="29">
        <v>0</v>
      </c>
    </row>
    <row r="483" spans="1:5" ht="94.5" x14ac:dyDescent="0.25">
      <c r="A483" s="31" t="s">
        <v>442</v>
      </c>
      <c r="B483" s="27" t="s">
        <v>1074</v>
      </c>
      <c r="C483" s="28">
        <v>21769.965190000003</v>
      </c>
      <c r="D483" s="28">
        <v>0</v>
      </c>
      <c r="E483" s="29">
        <v>0</v>
      </c>
    </row>
    <row r="484" spans="1:5" ht="94.5" x14ac:dyDescent="0.25">
      <c r="A484" s="31" t="s">
        <v>443</v>
      </c>
      <c r="B484" s="27" t="s">
        <v>1075</v>
      </c>
      <c r="C484" s="28">
        <v>21769.965190000003</v>
      </c>
      <c r="D484" s="28">
        <v>0</v>
      </c>
      <c r="E484" s="29">
        <v>0</v>
      </c>
    </row>
    <row r="485" spans="1:5" ht="47.25" x14ac:dyDescent="0.25">
      <c r="A485" s="31" t="s">
        <v>444</v>
      </c>
      <c r="B485" s="27" t="s">
        <v>1076</v>
      </c>
      <c r="C485" s="28">
        <v>0</v>
      </c>
      <c r="D485" s="28">
        <v>0</v>
      </c>
      <c r="E485" s="29">
        <v>0</v>
      </c>
    </row>
    <row r="486" spans="1:5" ht="63" x14ac:dyDescent="0.25">
      <c r="A486" s="31" t="s">
        <v>445</v>
      </c>
      <c r="B486" s="27" t="s">
        <v>1077</v>
      </c>
      <c r="C486" s="28">
        <v>0</v>
      </c>
      <c r="D486" s="28">
        <v>0</v>
      </c>
      <c r="E486" s="29">
        <v>0</v>
      </c>
    </row>
    <row r="487" spans="1:5" ht="31.5" x14ac:dyDescent="0.25">
      <c r="A487" s="31" t="s">
        <v>446</v>
      </c>
      <c r="B487" s="27" t="s">
        <v>1078</v>
      </c>
      <c r="C487" s="28">
        <v>0</v>
      </c>
      <c r="D487" s="28">
        <v>0</v>
      </c>
      <c r="E487" s="29">
        <v>0</v>
      </c>
    </row>
    <row r="488" spans="1:5" ht="47.25" x14ac:dyDescent="0.25">
      <c r="A488" s="31" t="s">
        <v>447</v>
      </c>
      <c r="B488" s="27" t="s">
        <v>1079</v>
      </c>
      <c r="C488" s="28">
        <v>0</v>
      </c>
      <c r="D488" s="28">
        <v>0</v>
      </c>
      <c r="E488" s="29">
        <v>0</v>
      </c>
    </row>
    <row r="489" spans="1:5" ht="78.75" x14ac:dyDescent="0.25">
      <c r="A489" s="31" t="s">
        <v>448</v>
      </c>
      <c r="B489" s="27" t="s">
        <v>1080</v>
      </c>
      <c r="C489" s="28">
        <v>0</v>
      </c>
      <c r="D489" s="28">
        <v>0</v>
      </c>
      <c r="E489" s="29">
        <v>0</v>
      </c>
    </row>
    <row r="490" spans="1:5" ht="94.5" x14ac:dyDescent="0.25">
      <c r="A490" s="31" t="s">
        <v>449</v>
      </c>
      <c r="B490" s="27" t="s">
        <v>1081</v>
      </c>
      <c r="C490" s="28">
        <v>0</v>
      </c>
      <c r="D490" s="28">
        <v>0</v>
      </c>
      <c r="E490" s="29">
        <v>0</v>
      </c>
    </row>
    <row r="491" spans="1:5" ht="94.5" x14ac:dyDescent="0.25">
      <c r="A491" s="31" t="s">
        <v>450</v>
      </c>
      <c r="B491" s="27" t="s">
        <v>1082</v>
      </c>
      <c r="C491" s="28">
        <v>0</v>
      </c>
      <c r="D491" s="28">
        <v>0</v>
      </c>
      <c r="E491" s="29">
        <v>0</v>
      </c>
    </row>
    <row r="492" spans="1:5" ht="94.5" x14ac:dyDescent="0.25">
      <c r="A492" s="31" t="s">
        <v>1285</v>
      </c>
      <c r="B492" s="27" t="s">
        <v>1083</v>
      </c>
      <c r="C492" s="28">
        <v>0</v>
      </c>
      <c r="D492" s="28">
        <v>0</v>
      </c>
      <c r="E492" s="29">
        <v>0</v>
      </c>
    </row>
    <row r="493" spans="1:5" ht="31.5" x14ac:dyDescent="0.25">
      <c r="A493" s="31" t="s">
        <v>451</v>
      </c>
      <c r="B493" s="27" t="s">
        <v>1084</v>
      </c>
      <c r="C493" s="28">
        <v>0</v>
      </c>
      <c r="D493" s="28">
        <v>0</v>
      </c>
      <c r="E493" s="29">
        <v>0</v>
      </c>
    </row>
    <row r="494" spans="1:5" ht="47.25" x14ac:dyDescent="0.25">
      <c r="A494" s="31" t="s">
        <v>452</v>
      </c>
      <c r="B494" s="27" t="s">
        <v>1085</v>
      </c>
      <c r="C494" s="28">
        <v>0</v>
      </c>
      <c r="D494" s="28">
        <v>0</v>
      </c>
      <c r="E494" s="29">
        <v>0</v>
      </c>
    </row>
    <row r="495" spans="1:5" ht="78.75" x14ac:dyDescent="0.25">
      <c r="A495" s="31" t="s">
        <v>453</v>
      </c>
      <c r="B495" s="27" t="s">
        <v>1086</v>
      </c>
      <c r="C495" s="28">
        <v>349.92469</v>
      </c>
      <c r="D495" s="28">
        <v>0</v>
      </c>
      <c r="E495" s="29">
        <v>0</v>
      </c>
    </row>
    <row r="496" spans="1:5" ht="78.75" x14ac:dyDescent="0.25">
      <c r="A496" s="31" t="s">
        <v>454</v>
      </c>
      <c r="B496" s="27" t="s">
        <v>1087</v>
      </c>
      <c r="C496" s="28">
        <v>349.92469</v>
      </c>
      <c r="D496" s="28">
        <v>0</v>
      </c>
      <c r="E496" s="29">
        <v>0</v>
      </c>
    </row>
    <row r="497" spans="1:5" ht="94.5" x14ac:dyDescent="0.25">
      <c r="A497" s="31" t="s">
        <v>455</v>
      </c>
      <c r="B497" s="27" t="s">
        <v>1088</v>
      </c>
      <c r="C497" s="28">
        <v>0</v>
      </c>
      <c r="D497" s="28">
        <v>0</v>
      </c>
      <c r="E497" s="29">
        <v>0</v>
      </c>
    </row>
    <row r="498" spans="1:5" ht="94.5" x14ac:dyDescent="0.25">
      <c r="A498" s="31" t="s">
        <v>456</v>
      </c>
      <c r="B498" s="27" t="s">
        <v>1089</v>
      </c>
      <c r="C498" s="28">
        <v>0</v>
      </c>
      <c r="D498" s="28">
        <v>0</v>
      </c>
      <c r="E498" s="29">
        <v>0</v>
      </c>
    </row>
    <row r="499" spans="1:5" ht="110.25" x14ac:dyDescent="0.25">
      <c r="A499" s="31" t="s">
        <v>457</v>
      </c>
      <c r="B499" s="27" t="s">
        <v>1090</v>
      </c>
      <c r="C499" s="28">
        <v>2147.1308100000001</v>
      </c>
      <c r="D499" s="28">
        <v>340.32178999999996</v>
      </c>
      <c r="E499" s="29" t="s">
        <v>1381</v>
      </c>
    </row>
    <row r="500" spans="1:5" ht="94.5" x14ac:dyDescent="0.25">
      <c r="A500" s="31" t="s">
        <v>458</v>
      </c>
      <c r="B500" s="27" t="s">
        <v>1091</v>
      </c>
      <c r="C500" s="28">
        <v>0</v>
      </c>
      <c r="D500" s="28">
        <v>0</v>
      </c>
      <c r="E500" s="29">
        <v>0</v>
      </c>
    </row>
    <row r="501" spans="1:5" ht="110.25" x14ac:dyDescent="0.25">
      <c r="A501" s="31" t="s">
        <v>459</v>
      </c>
      <c r="B501" s="27" t="s">
        <v>1092</v>
      </c>
      <c r="C501" s="28">
        <v>0</v>
      </c>
      <c r="D501" s="28">
        <v>0</v>
      </c>
      <c r="E501" s="29">
        <v>0</v>
      </c>
    </row>
    <row r="502" spans="1:5" ht="78.75" x14ac:dyDescent="0.25">
      <c r="A502" s="31" t="s">
        <v>460</v>
      </c>
      <c r="B502" s="27" t="s">
        <v>1093</v>
      </c>
      <c r="C502" s="28">
        <v>7984.9229599999999</v>
      </c>
      <c r="D502" s="28">
        <v>4645.9696399999993</v>
      </c>
      <c r="E502" s="29">
        <f>C502/D502*100</f>
        <v>171.86773867941162</v>
      </c>
    </row>
    <row r="503" spans="1:5" ht="78.75" x14ac:dyDescent="0.25">
      <c r="A503" s="31" t="s">
        <v>461</v>
      </c>
      <c r="B503" s="27" t="s">
        <v>1094</v>
      </c>
      <c r="C503" s="28">
        <v>0</v>
      </c>
      <c r="D503" s="28">
        <v>0</v>
      </c>
      <c r="E503" s="29">
        <v>0</v>
      </c>
    </row>
    <row r="504" spans="1:5" ht="94.5" x14ac:dyDescent="0.25">
      <c r="A504" s="31" t="s">
        <v>462</v>
      </c>
      <c r="B504" s="27" t="s">
        <v>1095</v>
      </c>
      <c r="C504" s="28">
        <v>0</v>
      </c>
      <c r="D504" s="28">
        <v>0</v>
      </c>
      <c r="E504" s="29">
        <v>0</v>
      </c>
    </row>
    <row r="505" spans="1:5" ht="63" x14ac:dyDescent="0.25">
      <c r="A505" s="31" t="s">
        <v>463</v>
      </c>
      <c r="B505" s="27" t="s">
        <v>1096</v>
      </c>
      <c r="C505" s="28">
        <v>0</v>
      </c>
      <c r="D505" s="28">
        <v>0</v>
      </c>
      <c r="E505" s="29">
        <v>0</v>
      </c>
    </row>
    <row r="506" spans="1:5" ht="78.75" x14ac:dyDescent="0.25">
      <c r="A506" s="31" t="s">
        <v>464</v>
      </c>
      <c r="B506" s="27" t="s">
        <v>1097</v>
      </c>
      <c r="C506" s="28">
        <v>0</v>
      </c>
      <c r="D506" s="28">
        <v>0</v>
      </c>
      <c r="E506" s="29">
        <v>0</v>
      </c>
    </row>
    <row r="507" spans="1:5" ht="47.25" x14ac:dyDescent="0.25">
      <c r="A507" s="31" t="s">
        <v>465</v>
      </c>
      <c r="B507" s="27" t="s">
        <v>1098</v>
      </c>
      <c r="C507" s="28">
        <v>0</v>
      </c>
      <c r="D507" s="28">
        <v>0</v>
      </c>
      <c r="E507" s="29">
        <v>0</v>
      </c>
    </row>
    <row r="508" spans="1:5" ht="47.25" x14ac:dyDescent="0.25">
      <c r="A508" s="31" t="s">
        <v>466</v>
      </c>
      <c r="B508" s="27" t="s">
        <v>1099</v>
      </c>
      <c r="C508" s="28">
        <v>0</v>
      </c>
      <c r="D508" s="28">
        <v>0</v>
      </c>
      <c r="E508" s="29">
        <v>0</v>
      </c>
    </row>
    <row r="509" spans="1:5" ht="78.75" x14ac:dyDescent="0.25">
      <c r="A509" s="31" t="s">
        <v>467</v>
      </c>
      <c r="B509" s="27" t="s">
        <v>1100</v>
      </c>
      <c r="C509" s="28">
        <v>0</v>
      </c>
      <c r="D509" s="28">
        <v>0</v>
      </c>
      <c r="E509" s="29">
        <v>0</v>
      </c>
    </row>
    <row r="510" spans="1:5" ht="94.5" x14ac:dyDescent="0.25">
      <c r="A510" s="31" t="s">
        <v>468</v>
      </c>
      <c r="B510" s="27" t="s">
        <v>1101</v>
      </c>
      <c r="C510" s="28">
        <v>0</v>
      </c>
      <c r="D510" s="28">
        <v>0</v>
      </c>
      <c r="E510" s="29">
        <v>0</v>
      </c>
    </row>
    <row r="511" spans="1:5" ht="63" x14ac:dyDescent="0.25">
      <c r="A511" s="31" t="s">
        <v>469</v>
      </c>
      <c r="B511" s="27" t="s">
        <v>1102</v>
      </c>
      <c r="C511" s="28">
        <v>0</v>
      </c>
      <c r="D511" s="28">
        <v>0</v>
      </c>
      <c r="E511" s="29">
        <v>0</v>
      </c>
    </row>
    <row r="512" spans="1:5" ht="78.75" x14ac:dyDescent="0.25">
      <c r="A512" s="31" t="s">
        <v>470</v>
      </c>
      <c r="B512" s="27" t="s">
        <v>1103</v>
      </c>
      <c r="C512" s="28">
        <v>0</v>
      </c>
      <c r="D512" s="28">
        <v>0</v>
      </c>
      <c r="E512" s="29">
        <v>0</v>
      </c>
    </row>
    <row r="513" spans="1:5" ht="31.5" x14ac:dyDescent="0.25">
      <c r="A513" s="31" t="s">
        <v>471</v>
      </c>
      <c r="B513" s="27" t="s">
        <v>1104</v>
      </c>
      <c r="C513" s="28">
        <v>0</v>
      </c>
      <c r="D513" s="28">
        <v>0</v>
      </c>
      <c r="E513" s="29">
        <v>0</v>
      </c>
    </row>
    <row r="514" spans="1:5" ht="47.25" x14ac:dyDescent="0.25">
      <c r="A514" s="31" t="s">
        <v>472</v>
      </c>
      <c r="B514" s="27" t="s">
        <v>1105</v>
      </c>
      <c r="C514" s="28">
        <v>0</v>
      </c>
      <c r="D514" s="28">
        <v>0</v>
      </c>
      <c r="E514" s="29">
        <v>0</v>
      </c>
    </row>
    <row r="515" spans="1:5" ht="47.25" x14ac:dyDescent="0.25">
      <c r="A515" s="31" t="s">
        <v>1286</v>
      </c>
      <c r="B515" s="27" t="s">
        <v>1320</v>
      </c>
      <c r="C515" s="28">
        <v>0</v>
      </c>
      <c r="D515" s="28">
        <v>0</v>
      </c>
      <c r="E515" s="29">
        <v>0</v>
      </c>
    </row>
    <row r="516" spans="1:5" ht="47.25" x14ac:dyDescent="0.25">
      <c r="A516" s="31" t="s">
        <v>1287</v>
      </c>
      <c r="B516" s="27" t="s">
        <v>1321</v>
      </c>
      <c r="C516" s="28">
        <v>0</v>
      </c>
      <c r="D516" s="28">
        <v>0</v>
      </c>
      <c r="E516" s="29">
        <v>0</v>
      </c>
    </row>
    <row r="517" spans="1:5" ht="47.25" x14ac:dyDescent="0.25">
      <c r="A517" s="31" t="s">
        <v>1288</v>
      </c>
      <c r="B517" s="27" t="s">
        <v>1322</v>
      </c>
      <c r="C517" s="28">
        <v>0</v>
      </c>
      <c r="D517" s="28">
        <v>0</v>
      </c>
      <c r="E517" s="29">
        <v>0</v>
      </c>
    </row>
    <row r="518" spans="1:5" ht="47.25" x14ac:dyDescent="0.25">
      <c r="A518" s="31" t="s">
        <v>473</v>
      </c>
      <c r="B518" s="27" t="s">
        <v>1106</v>
      </c>
      <c r="C518" s="28">
        <v>0</v>
      </c>
      <c r="D518" s="28">
        <v>0</v>
      </c>
      <c r="E518" s="29">
        <v>0</v>
      </c>
    </row>
    <row r="519" spans="1:5" ht="63" x14ac:dyDescent="0.25">
      <c r="A519" s="31" t="s">
        <v>474</v>
      </c>
      <c r="B519" s="27" t="s">
        <v>1107</v>
      </c>
      <c r="C519" s="28">
        <v>0</v>
      </c>
      <c r="D519" s="28">
        <v>0</v>
      </c>
      <c r="E519" s="29">
        <v>0</v>
      </c>
    </row>
    <row r="520" spans="1:5" ht="63" x14ac:dyDescent="0.25">
      <c r="A520" s="31" t="s">
        <v>475</v>
      </c>
      <c r="B520" s="27" t="s">
        <v>1108</v>
      </c>
      <c r="C520" s="28">
        <v>0</v>
      </c>
      <c r="D520" s="28">
        <f>48409.8+25192.6+1768.9</f>
        <v>75371.299999999988</v>
      </c>
      <c r="E520" s="29">
        <f>C520/D520*100</f>
        <v>0</v>
      </c>
    </row>
    <row r="521" spans="1:5" ht="63" x14ac:dyDescent="0.25">
      <c r="A521" s="31" t="s">
        <v>476</v>
      </c>
      <c r="B521" s="27" t="s">
        <v>1109</v>
      </c>
      <c r="C521" s="28">
        <v>0</v>
      </c>
      <c r="D521" s="28">
        <v>0</v>
      </c>
      <c r="E521" s="29">
        <v>0</v>
      </c>
    </row>
    <row r="522" spans="1:5" ht="47.25" x14ac:dyDescent="0.25">
      <c r="A522" s="31" t="s">
        <v>477</v>
      </c>
      <c r="B522" s="27" t="s">
        <v>1110</v>
      </c>
      <c r="C522" s="28">
        <v>0</v>
      </c>
      <c r="D522" s="28">
        <v>0</v>
      </c>
      <c r="E522" s="29">
        <v>0</v>
      </c>
    </row>
    <row r="523" spans="1:5" ht="63" x14ac:dyDescent="0.25">
      <c r="A523" s="31" t="s">
        <v>478</v>
      </c>
      <c r="B523" s="27" t="s">
        <v>1111</v>
      </c>
      <c r="C523" s="28">
        <v>0</v>
      </c>
      <c r="D523" s="28">
        <v>0</v>
      </c>
      <c r="E523" s="29">
        <v>0</v>
      </c>
    </row>
    <row r="524" spans="1:5" ht="31.5" x14ac:dyDescent="0.25">
      <c r="A524" s="31" t="s">
        <v>479</v>
      </c>
      <c r="B524" s="27" t="s">
        <v>1112</v>
      </c>
      <c r="C524" s="28">
        <v>0</v>
      </c>
      <c r="D524" s="28">
        <v>0</v>
      </c>
      <c r="E524" s="29">
        <v>0</v>
      </c>
    </row>
    <row r="525" spans="1:5" ht="31.5" x14ac:dyDescent="0.25">
      <c r="A525" s="31" t="s">
        <v>480</v>
      </c>
      <c r="B525" s="27" t="s">
        <v>1113</v>
      </c>
      <c r="C525" s="28">
        <v>0</v>
      </c>
      <c r="D525" s="28">
        <v>0</v>
      </c>
      <c r="E525" s="29">
        <v>0</v>
      </c>
    </row>
    <row r="526" spans="1:5" ht="47.25" x14ac:dyDescent="0.25">
      <c r="A526" s="31" t="s">
        <v>481</v>
      </c>
      <c r="B526" s="27" t="s">
        <v>1114</v>
      </c>
      <c r="C526" s="28">
        <v>8821.6766099999986</v>
      </c>
      <c r="D526" s="28">
        <v>0</v>
      </c>
      <c r="E526" s="29">
        <v>0</v>
      </c>
    </row>
    <row r="527" spans="1:5" ht="63" x14ac:dyDescent="0.25">
      <c r="A527" s="31" t="s">
        <v>482</v>
      </c>
      <c r="B527" s="27" t="s">
        <v>1115</v>
      </c>
      <c r="C527" s="28">
        <v>8821.6766099999986</v>
      </c>
      <c r="D527" s="28">
        <v>0</v>
      </c>
      <c r="E527" s="29">
        <v>0</v>
      </c>
    </row>
    <row r="528" spans="1:5" ht="63" x14ac:dyDescent="0.25">
      <c r="A528" s="31" t="s">
        <v>483</v>
      </c>
      <c r="B528" s="27" t="s">
        <v>1116</v>
      </c>
      <c r="C528" s="28">
        <v>74387.5</v>
      </c>
      <c r="D528" s="28">
        <v>0</v>
      </c>
      <c r="E528" s="29">
        <v>0</v>
      </c>
    </row>
    <row r="529" spans="1:5" ht="63" x14ac:dyDescent="0.25">
      <c r="A529" s="31" t="s">
        <v>484</v>
      </c>
      <c r="B529" s="27" t="s">
        <v>1117</v>
      </c>
      <c r="C529" s="28">
        <v>74387.5</v>
      </c>
      <c r="D529" s="28">
        <v>0</v>
      </c>
      <c r="E529" s="29">
        <v>0</v>
      </c>
    </row>
    <row r="530" spans="1:5" ht="47.25" x14ac:dyDescent="0.25">
      <c r="A530" s="31" t="s">
        <v>485</v>
      </c>
      <c r="B530" s="27" t="s">
        <v>1118</v>
      </c>
      <c r="C530" s="28">
        <v>2939.1956700000001</v>
      </c>
      <c r="D530" s="28">
        <v>0</v>
      </c>
      <c r="E530" s="29">
        <v>0</v>
      </c>
    </row>
    <row r="531" spans="1:5" ht="31.5" x14ac:dyDescent="0.25">
      <c r="A531" s="31" t="s">
        <v>486</v>
      </c>
      <c r="B531" s="27" t="s">
        <v>1119</v>
      </c>
      <c r="C531" s="28">
        <v>0</v>
      </c>
      <c r="D531" s="28">
        <v>0</v>
      </c>
      <c r="E531" s="29">
        <v>0</v>
      </c>
    </row>
    <row r="532" spans="1:5" ht="47.25" x14ac:dyDescent="0.25">
      <c r="A532" s="31" t="s">
        <v>487</v>
      </c>
      <c r="B532" s="27" t="s">
        <v>1120</v>
      </c>
      <c r="C532" s="28">
        <v>0</v>
      </c>
      <c r="D532" s="28">
        <v>0</v>
      </c>
      <c r="E532" s="29">
        <v>0</v>
      </c>
    </row>
    <row r="533" spans="1:5" ht="63" x14ac:dyDescent="0.25">
      <c r="A533" s="31" t="s">
        <v>488</v>
      </c>
      <c r="B533" s="27" t="s">
        <v>1121</v>
      </c>
      <c r="C533" s="28">
        <v>0</v>
      </c>
      <c r="D533" s="28">
        <v>0</v>
      </c>
      <c r="E533" s="29">
        <v>0</v>
      </c>
    </row>
    <row r="534" spans="1:5" ht="31.5" x14ac:dyDescent="0.25">
      <c r="A534" s="31" t="s">
        <v>489</v>
      </c>
      <c r="B534" s="27" t="s">
        <v>1122</v>
      </c>
      <c r="C534" s="28">
        <v>0</v>
      </c>
      <c r="D534" s="28">
        <v>0</v>
      </c>
      <c r="E534" s="29">
        <v>0</v>
      </c>
    </row>
    <row r="535" spans="1:5" ht="47.25" x14ac:dyDescent="0.25">
      <c r="A535" s="31" t="s">
        <v>490</v>
      </c>
      <c r="B535" s="27" t="s">
        <v>1123</v>
      </c>
      <c r="C535" s="28">
        <v>0</v>
      </c>
      <c r="D535" s="28">
        <v>0</v>
      </c>
      <c r="E535" s="29">
        <v>0</v>
      </c>
    </row>
    <row r="536" spans="1:5" ht="94.5" x14ac:dyDescent="0.25">
      <c r="A536" s="31" t="s">
        <v>491</v>
      </c>
      <c r="B536" s="27" t="s">
        <v>1124</v>
      </c>
      <c r="C536" s="28">
        <v>0</v>
      </c>
      <c r="D536" s="28">
        <v>0</v>
      </c>
      <c r="E536" s="29">
        <v>0</v>
      </c>
    </row>
    <row r="537" spans="1:5" ht="63" x14ac:dyDescent="0.25">
      <c r="A537" s="31" t="s">
        <v>492</v>
      </c>
      <c r="B537" s="27" t="s">
        <v>1125</v>
      </c>
      <c r="C537" s="28">
        <v>0</v>
      </c>
      <c r="D537" s="28">
        <v>0</v>
      </c>
      <c r="E537" s="29">
        <v>0</v>
      </c>
    </row>
    <row r="538" spans="1:5" ht="141.75" x14ac:dyDescent="0.25">
      <c r="A538" s="31" t="s">
        <v>493</v>
      </c>
      <c r="B538" s="27" t="s">
        <v>1126</v>
      </c>
      <c r="C538" s="28">
        <v>0</v>
      </c>
      <c r="D538" s="28">
        <v>0</v>
      </c>
      <c r="E538" s="29">
        <v>0</v>
      </c>
    </row>
    <row r="539" spans="1:5" ht="157.5" x14ac:dyDescent="0.25">
      <c r="A539" s="31" t="s">
        <v>494</v>
      </c>
      <c r="B539" s="27" t="s">
        <v>1127</v>
      </c>
      <c r="C539" s="28">
        <v>0</v>
      </c>
      <c r="D539" s="28">
        <v>0</v>
      </c>
      <c r="E539" s="29">
        <v>0</v>
      </c>
    </row>
    <row r="540" spans="1:5" ht="15.75" x14ac:dyDescent="0.25">
      <c r="A540" s="31" t="s">
        <v>495</v>
      </c>
      <c r="B540" s="27" t="s">
        <v>1128</v>
      </c>
      <c r="C540" s="28">
        <v>0</v>
      </c>
      <c r="D540" s="28">
        <v>0</v>
      </c>
      <c r="E540" s="29">
        <v>0</v>
      </c>
    </row>
    <row r="541" spans="1:5" ht="15.75" x14ac:dyDescent="0.25">
      <c r="A541" s="31" t="s">
        <v>1289</v>
      </c>
      <c r="B541" s="27" t="s">
        <v>1323</v>
      </c>
      <c r="C541" s="28">
        <v>0</v>
      </c>
      <c r="D541" s="28">
        <v>0</v>
      </c>
      <c r="E541" s="29">
        <v>0</v>
      </c>
    </row>
    <row r="542" spans="1:5" ht="31.5" x14ac:dyDescent="0.25">
      <c r="A542" s="31" t="s">
        <v>496</v>
      </c>
      <c r="B542" s="27" t="s">
        <v>1129</v>
      </c>
      <c r="C542" s="28">
        <v>0</v>
      </c>
      <c r="D542" s="28">
        <v>0</v>
      </c>
      <c r="E542" s="29">
        <v>0</v>
      </c>
    </row>
    <row r="543" spans="1:5" ht="15.75" x14ac:dyDescent="0.25">
      <c r="A543" s="31" t="s">
        <v>1290</v>
      </c>
      <c r="B543" s="27" t="s">
        <v>1324</v>
      </c>
      <c r="C543" s="28">
        <v>0</v>
      </c>
      <c r="D543" s="28">
        <v>0</v>
      </c>
      <c r="E543" s="29">
        <v>0</v>
      </c>
    </row>
    <row r="544" spans="1:5" ht="31.5" x14ac:dyDescent="0.25">
      <c r="A544" s="31" t="s">
        <v>497</v>
      </c>
      <c r="B544" s="27" t="s">
        <v>1130</v>
      </c>
      <c r="C544" s="28">
        <v>928196.103</v>
      </c>
      <c r="D544" s="28">
        <v>798583.82723000005</v>
      </c>
      <c r="E544" s="29">
        <f>C544/D544*100</f>
        <v>116.23026554639584</v>
      </c>
    </row>
    <row r="545" spans="1:5" ht="94.5" x14ac:dyDescent="0.25">
      <c r="A545" s="31" t="s">
        <v>1291</v>
      </c>
      <c r="B545" s="27" t="s">
        <v>1325</v>
      </c>
      <c r="C545" s="28">
        <v>0</v>
      </c>
      <c r="D545" s="28">
        <v>0</v>
      </c>
      <c r="E545" s="29">
        <v>0</v>
      </c>
    </row>
    <row r="546" spans="1:5" ht="94.5" x14ac:dyDescent="0.25">
      <c r="A546" s="31" t="s">
        <v>1292</v>
      </c>
      <c r="B546" s="27" t="s">
        <v>1326</v>
      </c>
      <c r="C546" s="28">
        <v>0</v>
      </c>
      <c r="D546" s="28">
        <v>0</v>
      </c>
      <c r="E546" s="29">
        <v>0</v>
      </c>
    </row>
    <row r="547" spans="1:5" ht="94.5" x14ac:dyDescent="0.25">
      <c r="A547" s="31" t="s">
        <v>498</v>
      </c>
      <c r="B547" s="27" t="s">
        <v>1131</v>
      </c>
      <c r="C547" s="28">
        <v>0</v>
      </c>
      <c r="D547" s="28">
        <v>0</v>
      </c>
      <c r="E547" s="29">
        <v>0</v>
      </c>
    </row>
    <row r="548" spans="1:5" ht="78.75" x14ac:dyDescent="0.25">
      <c r="A548" s="31" t="s">
        <v>499</v>
      </c>
      <c r="B548" s="27" t="s">
        <v>1132</v>
      </c>
      <c r="C548" s="28">
        <v>0</v>
      </c>
      <c r="D548" s="28">
        <v>0</v>
      </c>
      <c r="E548" s="29">
        <v>0</v>
      </c>
    </row>
    <row r="549" spans="1:5" ht="47.25" x14ac:dyDescent="0.25">
      <c r="A549" s="31" t="s">
        <v>500</v>
      </c>
      <c r="B549" s="27" t="s">
        <v>1133</v>
      </c>
      <c r="C549" s="28">
        <v>7130.2</v>
      </c>
      <c r="D549" s="28">
        <v>7578.4</v>
      </c>
      <c r="E549" s="29">
        <f>C549/D549*100</f>
        <v>94.085822864984692</v>
      </c>
    </row>
    <row r="550" spans="1:5" ht="63" x14ac:dyDescent="0.25">
      <c r="A550" s="31" t="s">
        <v>501</v>
      </c>
      <c r="B550" s="27" t="s">
        <v>1134</v>
      </c>
      <c r="C550" s="28">
        <v>7130.2</v>
      </c>
      <c r="D550" s="28">
        <v>7578.4</v>
      </c>
      <c r="E550" s="29">
        <f>C550/D550*100</f>
        <v>94.085822864984692</v>
      </c>
    </row>
    <row r="551" spans="1:5" ht="63" x14ac:dyDescent="0.25">
      <c r="A551" s="31" t="s">
        <v>502</v>
      </c>
      <c r="B551" s="27" t="s">
        <v>1135</v>
      </c>
      <c r="C551" s="28">
        <v>0</v>
      </c>
      <c r="D551" s="28"/>
      <c r="E551" s="29">
        <v>0</v>
      </c>
    </row>
    <row r="552" spans="1:5" ht="78.75" x14ac:dyDescent="0.25">
      <c r="A552" s="31" t="s">
        <v>503</v>
      </c>
      <c r="B552" s="27" t="s">
        <v>1136</v>
      </c>
      <c r="C552" s="28">
        <v>708.7</v>
      </c>
      <c r="D552" s="28"/>
      <c r="E552" s="29">
        <v>0</v>
      </c>
    </row>
    <row r="553" spans="1:5" ht="78.75" x14ac:dyDescent="0.25">
      <c r="A553" s="31" t="s">
        <v>504</v>
      </c>
      <c r="B553" s="27" t="s">
        <v>1137</v>
      </c>
      <c r="C553" s="28">
        <v>708.7</v>
      </c>
      <c r="D553" s="28"/>
      <c r="E553" s="29">
        <v>0</v>
      </c>
    </row>
    <row r="554" spans="1:5" ht="47.25" x14ac:dyDescent="0.25">
      <c r="A554" s="31" t="s">
        <v>505</v>
      </c>
      <c r="B554" s="27" t="s">
        <v>1138</v>
      </c>
      <c r="C554" s="28">
        <v>0</v>
      </c>
      <c r="D554" s="28"/>
      <c r="E554" s="29">
        <v>0</v>
      </c>
    </row>
    <row r="555" spans="1:5" ht="47.25" x14ac:dyDescent="0.25">
      <c r="A555" s="31" t="s">
        <v>506</v>
      </c>
      <c r="B555" s="27" t="s">
        <v>1139</v>
      </c>
      <c r="C555" s="28">
        <v>40014.354460000002</v>
      </c>
      <c r="D555" s="28">
        <v>40043.473279999998</v>
      </c>
      <c r="E555" s="29">
        <f>C555/D555*100</f>
        <v>99.927281982268653</v>
      </c>
    </row>
    <row r="556" spans="1:5" ht="78.75" x14ac:dyDescent="0.25">
      <c r="A556" s="31" t="s">
        <v>507</v>
      </c>
      <c r="B556" s="27" t="s">
        <v>1140</v>
      </c>
      <c r="C556" s="28">
        <v>0</v>
      </c>
      <c r="D556" s="28">
        <v>14322.6</v>
      </c>
      <c r="E556" s="29">
        <f>C556/D556*100</f>
        <v>0</v>
      </c>
    </row>
    <row r="557" spans="1:5" ht="78.75" x14ac:dyDescent="0.25">
      <c r="A557" s="31" t="s">
        <v>508</v>
      </c>
      <c r="B557" s="27" t="s">
        <v>1141</v>
      </c>
      <c r="C557" s="28">
        <v>0</v>
      </c>
      <c r="D557" s="28">
        <v>14322.6</v>
      </c>
      <c r="E557" s="29">
        <f>C557/D557*100</f>
        <v>0</v>
      </c>
    </row>
    <row r="558" spans="1:5" ht="78.75" x14ac:dyDescent="0.25">
      <c r="A558" s="31" t="s">
        <v>509</v>
      </c>
      <c r="B558" s="27" t="s">
        <v>1142</v>
      </c>
      <c r="C558" s="28">
        <v>7127.0137400000003</v>
      </c>
      <c r="D558" s="28">
        <v>6436.7615099999994</v>
      </c>
      <c r="E558" s="29">
        <f>C558/D558*100</f>
        <v>110.72359491535677</v>
      </c>
    </row>
    <row r="559" spans="1:5" ht="94.5" x14ac:dyDescent="0.25">
      <c r="A559" s="31" t="s">
        <v>510</v>
      </c>
      <c r="B559" s="27" t="s">
        <v>1143</v>
      </c>
      <c r="C559" s="28">
        <v>7127.0137400000003</v>
      </c>
      <c r="D559" s="28">
        <v>6436.7615099999994</v>
      </c>
      <c r="E559" s="29">
        <f>C559/D559*100</f>
        <v>110.72359491535677</v>
      </c>
    </row>
    <row r="560" spans="1:5" ht="94.5" x14ac:dyDescent="0.25">
      <c r="A560" s="31" t="s">
        <v>511</v>
      </c>
      <c r="B560" s="27" t="s">
        <v>1144</v>
      </c>
      <c r="C560" s="28">
        <v>0</v>
      </c>
      <c r="D560" s="28">
        <v>0</v>
      </c>
      <c r="E560" s="29">
        <v>0</v>
      </c>
    </row>
    <row r="561" spans="1:5" ht="94.5" x14ac:dyDescent="0.25">
      <c r="A561" s="31" t="s">
        <v>512</v>
      </c>
      <c r="B561" s="27" t="s">
        <v>1145</v>
      </c>
      <c r="C561" s="28">
        <v>0</v>
      </c>
      <c r="D561" s="28">
        <v>0</v>
      </c>
      <c r="E561" s="29">
        <v>0</v>
      </c>
    </row>
    <row r="562" spans="1:5" ht="78.75" x14ac:dyDescent="0.25">
      <c r="A562" s="31" t="s">
        <v>513</v>
      </c>
      <c r="B562" s="27" t="s">
        <v>1146</v>
      </c>
      <c r="C562" s="28">
        <v>73448.799809999997</v>
      </c>
      <c r="D562" s="28">
        <v>71452.812909999993</v>
      </c>
      <c r="E562" s="29">
        <f>C562/D562*100</f>
        <v>102.79343362243007</v>
      </c>
    </row>
    <row r="563" spans="1:5" ht="94.5" x14ac:dyDescent="0.25">
      <c r="A563" s="31" t="s">
        <v>514</v>
      </c>
      <c r="B563" s="27" t="s">
        <v>1147</v>
      </c>
      <c r="C563" s="28">
        <v>73448.799809999997</v>
      </c>
      <c r="D563" s="28">
        <v>71452.812909999993</v>
      </c>
      <c r="E563" s="29">
        <f>C563/D563*100</f>
        <v>102.79343362243007</v>
      </c>
    </row>
    <row r="564" spans="1:5" ht="78.75" x14ac:dyDescent="0.25">
      <c r="A564" s="31" t="s">
        <v>515</v>
      </c>
      <c r="B564" s="27" t="s">
        <v>1148</v>
      </c>
      <c r="C564" s="28">
        <v>4.1906099999999995</v>
      </c>
      <c r="D564" s="28">
        <v>4.0685799999999999</v>
      </c>
      <c r="E564" s="29">
        <f>C564/D564*100</f>
        <v>102.99932654636261</v>
      </c>
    </row>
    <row r="565" spans="1:5" ht="78.75" x14ac:dyDescent="0.25">
      <c r="A565" s="31" t="s">
        <v>516</v>
      </c>
      <c r="B565" s="27" t="s">
        <v>1149</v>
      </c>
      <c r="C565" s="28">
        <v>4.1906099999999995</v>
      </c>
      <c r="D565" s="28">
        <v>4.0685799999999999</v>
      </c>
      <c r="E565" s="29">
        <f>C565/D565*100</f>
        <v>102.99932654636261</v>
      </c>
    </row>
    <row r="566" spans="1:5" ht="47.25" x14ac:dyDescent="0.25">
      <c r="A566" s="31" t="s">
        <v>517</v>
      </c>
      <c r="B566" s="27" t="s">
        <v>1150</v>
      </c>
      <c r="C566" s="28">
        <v>280414.60648000002</v>
      </c>
      <c r="D566" s="28">
        <v>290014.06049</v>
      </c>
      <c r="E566" s="29">
        <f>C566/D566*100</f>
        <v>96.690003928160934</v>
      </c>
    </row>
    <row r="567" spans="1:5" ht="47.25" x14ac:dyDescent="0.25">
      <c r="A567" s="31" t="s">
        <v>518</v>
      </c>
      <c r="B567" s="27" t="s">
        <v>1151</v>
      </c>
      <c r="C567" s="28">
        <v>280414.60648000002</v>
      </c>
      <c r="D567" s="28">
        <v>290014.06049</v>
      </c>
      <c r="E567" s="29">
        <f>C567/D567*100</f>
        <v>96.690003928160934</v>
      </c>
    </row>
    <row r="568" spans="1:5" ht="63" x14ac:dyDescent="0.25">
      <c r="A568" s="31" t="s">
        <v>519</v>
      </c>
      <c r="B568" s="27" t="s">
        <v>1152</v>
      </c>
      <c r="C568" s="28">
        <v>1508.32582</v>
      </c>
      <c r="D568" s="28">
        <v>1414.7855900000002</v>
      </c>
      <c r="E568" s="29">
        <f>C568/D568*100</f>
        <v>106.61161879659799</v>
      </c>
    </row>
    <row r="569" spans="1:5" ht="63" x14ac:dyDescent="0.25">
      <c r="A569" s="31" t="s">
        <v>520</v>
      </c>
      <c r="B569" s="27" t="s">
        <v>1153</v>
      </c>
      <c r="C569" s="28">
        <v>1508.32582</v>
      </c>
      <c r="D569" s="28">
        <v>1414.7855900000002</v>
      </c>
      <c r="E569" s="29">
        <f>C569/D569*100</f>
        <v>106.61161879659799</v>
      </c>
    </row>
    <row r="570" spans="1:5" ht="94.5" x14ac:dyDescent="0.25">
      <c r="A570" s="31" t="s">
        <v>521</v>
      </c>
      <c r="B570" s="27" t="s">
        <v>1154</v>
      </c>
      <c r="C570" s="28">
        <v>1171.3653700000002</v>
      </c>
      <c r="D570" s="28">
        <v>945.31435999999997</v>
      </c>
      <c r="E570" s="29">
        <f>C570/D570*100</f>
        <v>123.91278706482363</v>
      </c>
    </row>
    <row r="571" spans="1:5" ht="110.25" x14ac:dyDescent="0.25">
      <c r="A571" s="31" t="s">
        <v>522</v>
      </c>
      <c r="B571" s="27" t="s">
        <v>1155</v>
      </c>
      <c r="C571" s="28">
        <v>1171.3653700000002</v>
      </c>
      <c r="D571" s="28">
        <v>945.31435999999997</v>
      </c>
      <c r="E571" s="29">
        <f>C571/D571*100</f>
        <v>123.91278706482363</v>
      </c>
    </row>
    <row r="572" spans="1:5" ht="78.75" x14ac:dyDescent="0.25">
      <c r="A572" s="31" t="s">
        <v>523</v>
      </c>
      <c r="B572" s="27" t="s">
        <v>1156</v>
      </c>
      <c r="C572" s="28">
        <v>35.818390000000001</v>
      </c>
      <c r="D572" s="28">
        <v>36.332689999999999</v>
      </c>
      <c r="E572" s="29">
        <f>C572/D572*100</f>
        <v>98.584470348878668</v>
      </c>
    </row>
    <row r="573" spans="1:5" ht="78.75" x14ac:dyDescent="0.25">
      <c r="A573" s="31" t="s">
        <v>524</v>
      </c>
      <c r="B573" s="27" t="s">
        <v>1157</v>
      </c>
      <c r="C573" s="28">
        <v>35.818390000000001</v>
      </c>
      <c r="D573" s="28">
        <v>36.332689999999999</v>
      </c>
      <c r="E573" s="29">
        <f>C573/D573*100</f>
        <v>98.584470348878668</v>
      </c>
    </row>
    <row r="574" spans="1:5" ht="63" x14ac:dyDescent="0.25">
      <c r="A574" s="31" t="s">
        <v>525</v>
      </c>
      <c r="B574" s="27" t="s">
        <v>1158</v>
      </c>
      <c r="C574" s="28">
        <v>81589.837900000013</v>
      </c>
      <c r="D574" s="28">
        <v>76339.13023000001</v>
      </c>
      <c r="E574" s="29">
        <f>C574/D574*100</f>
        <v>106.87813399783349</v>
      </c>
    </row>
    <row r="575" spans="1:5" ht="110.25" x14ac:dyDescent="0.25">
      <c r="A575" s="31" t="s">
        <v>526</v>
      </c>
      <c r="B575" s="27" t="s">
        <v>1159</v>
      </c>
      <c r="C575" s="28">
        <v>94602.059079999992</v>
      </c>
      <c r="D575" s="28">
        <v>96757.396059999999</v>
      </c>
      <c r="E575" s="29">
        <f>C575/D575*100</f>
        <v>97.772431805974321</v>
      </c>
    </row>
    <row r="576" spans="1:5" ht="126" x14ac:dyDescent="0.25">
      <c r="A576" s="31" t="s">
        <v>527</v>
      </c>
      <c r="B576" s="27" t="s">
        <v>1160</v>
      </c>
      <c r="C576" s="28">
        <v>94602.059079999992</v>
      </c>
      <c r="D576" s="28">
        <v>96757.396059999999</v>
      </c>
      <c r="E576" s="29">
        <f>C576/D576*100</f>
        <v>97.772431805974321</v>
      </c>
    </row>
    <row r="577" spans="1:5" ht="31.5" x14ac:dyDescent="0.25">
      <c r="A577" s="31" t="s">
        <v>528</v>
      </c>
      <c r="B577" s="27" t="s">
        <v>1161</v>
      </c>
      <c r="C577" s="28">
        <v>0</v>
      </c>
      <c r="D577" s="28">
        <v>0</v>
      </c>
      <c r="E577" s="29">
        <v>0</v>
      </c>
    </row>
    <row r="578" spans="1:5" ht="47.25" x14ac:dyDescent="0.25">
      <c r="A578" s="31" t="s">
        <v>529</v>
      </c>
      <c r="B578" s="27" t="s">
        <v>1162</v>
      </c>
      <c r="C578" s="28">
        <v>0</v>
      </c>
      <c r="D578" s="28">
        <v>0</v>
      </c>
      <c r="E578" s="29">
        <v>0</v>
      </c>
    </row>
    <row r="579" spans="1:5" ht="94.5" x14ac:dyDescent="0.25">
      <c r="A579" s="31" t="s">
        <v>530</v>
      </c>
      <c r="B579" s="27" t="s">
        <v>1163</v>
      </c>
      <c r="C579" s="28">
        <v>0</v>
      </c>
      <c r="D579" s="28">
        <v>0</v>
      </c>
      <c r="E579" s="29">
        <v>0</v>
      </c>
    </row>
    <row r="580" spans="1:5" ht="110.25" x14ac:dyDescent="0.25">
      <c r="A580" s="31" t="s">
        <v>531</v>
      </c>
      <c r="B580" s="27" t="s">
        <v>1164</v>
      </c>
      <c r="C580" s="28">
        <v>0</v>
      </c>
      <c r="D580" s="28">
        <v>0</v>
      </c>
      <c r="E580" s="29">
        <v>0</v>
      </c>
    </row>
    <row r="581" spans="1:5" ht="94.5" x14ac:dyDescent="0.25">
      <c r="A581" s="31" t="s">
        <v>532</v>
      </c>
      <c r="B581" s="27" t="s">
        <v>1165</v>
      </c>
      <c r="C581" s="28">
        <v>0</v>
      </c>
      <c r="D581" s="28">
        <v>0</v>
      </c>
      <c r="E581" s="29">
        <v>0</v>
      </c>
    </row>
    <row r="582" spans="1:5" ht="110.25" x14ac:dyDescent="0.25">
      <c r="A582" s="31" t="s">
        <v>533</v>
      </c>
      <c r="B582" s="27" t="s">
        <v>1166</v>
      </c>
      <c r="C582" s="28">
        <v>0</v>
      </c>
      <c r="D582" s="28">
        <v>0</v>
      </c>
      <c r="E582" s="29">
        <v>0</v>
      </c>
    </row>
    <row r="583" spans="1:5" ht="126" x14ac:dyDescent="0.25">
      <c r="A583" s="31" t="s">
        <v>534</v>
      </c>
      <c r="B583" s="27" t="s">
        <v>1167</v>
      </c>
      <c r="C583" s="28">
        <v>131702.19000999999</v>
      </c>
      <c r="D583" s="28">
        <v>82350.916190000004</v>
      </c>
      <c r="E583" s="29">
        <f>C583/D583*100</f>
        <v>159.92802035879814</v>
      </c>
    </row>
    <row r="584" spans="1:5" ht="141.75" x14ac:dyDescent="0.25">
      <c r="A584" s="31" t="s">
        <v>535</v>
      </c>
      <c r="B584" s="27" t="s">
        <v>1168</v>
      </c>
      <c r="C584" s="28">
        <v>131702.19000999999</v>
      </c>
      <c r="D584" s="28">
        <v>82350.916190000004</v>
      </c>
      <c r="E584" s="29">
        <f>C584/D584*100</f>
        <v>159.92802035879814</v>
      </c>
    </row>
    <row r="585" spans="1:5" ht="31.5" x14ac:dyDescent="0.25">
      <c r="A585" s="31" t="s">
        <v>536</v>
      </c>
      <c r="B585" s="27" t="s">
        <v>1169</v>
      </c>
      <c r="C585" s="28">
        <v>0</v>
      </c>
      <c r="D585" s="28">
        <v>0</v>
      </c>
      <c r="E585" s="29">
        <v>0</v>
      </c>
    </row>
    <row r="586" spans="1:5" ht="47.25" x14ac:dyDescent="0.25">
      <c r="A586" s="31" t="s">
        <v>537</v>
      </c>
      <c r="B586" s="27" t="s">
        <v>1170</v>
      </c>
      <c r="C586" s="28">
        <v>0</v>
      </c>
      <c r="D586" s="28">
        <v>0</v>
      </c>
      <c r="E586" s="29">
        <v>0</v>
      </c>
    </row>
    <row r="587" spans="1:5" ht="47.25" x14ac:dyDescent="0.25">
      <c r="A587" s="31" t="s">
        <v>538</v>
      </c>
      <c r="B587" s="27" t="s">
        <v>1171</v>
      </c>
      <c r="C587" s="28">
        <v>182291.20001</v>
      </c>
      <c r="D587" s="28">
        <v>87159.295360000004</v>
      </c>
      <c r="E587" s="29" t="s">
        <v>1381</v>
      </c>
    </row>
    <row r="588" spans="1:5" ht="63" x14ac:dyDescent="0.25">
      <c r="A588" s="31" t="s">
        <v>539</v>
      </c>
      <c r="B588" s="27" t="s">
        <v>1172</v>
      </c>
      <c r="C588" s="28">
        <v>182291.20001</v>
      </c>
      <c r="D588" s="28">
        <v>87159.295360000004</v>
      </c>
      <c r="E588" s="29" t="s">
        <v>1381</v>
      </c>
    </row>
    <row r="589" spans="1:5" ht="31.5" x14ac:dyDescent="0.25">
      <c r="A589" s="31" t="s">
        <v>540</v>
      </c>
      <c r="B589" s="27" t="s">
        <v>1173</v>
      </c>
      <c r="C589" s="28">
        <v>26447.441320000002</v>
      </c>
      <c r="D589" s="28">
        <v>23728.47998</v>
      </c>
      <c r="E589" s="29">
        <f>C589/D589*100</f>
        <v>111.45864101826891</v>
      </c>
    </row>
    <row r="590" spans="1:5" ht="15.75" x14ac:dyDescent="0.25">
      <c r="A590" s="31" t="s">
        <v>541</v>
      </c>
      <c r="B590" s="27" t="s">
        <v>1174</v>
      </c>
      <c r="C590" s="28">
        <v>0</v>
      </c>
      <c r="D590" s="28">
        <v>0</v>
      </c>
      <c r="E590" s="29">
        <v>0</v>
      </c>
    </row>
    <row r="591" spans="1:5" ht="31.5" x14ac:dyDescent="0.25">
      <c r="A591" s="31" t="s">
        <v>542</v>
      </c>
      <c r="B591" s="27" t="s">
        <v>1175</v>
      </c>
      <c r="C591" s="28">
        <v>0</v>
      </c>
      <c r="D591" s="28">
        <v>0</v>
      </c>
      <c r="E591" s="29">
        <v>0</v>
      </c>
    </row>
    <row r="592" spans="1:5" ht="15.75" x14ac:dyDescent="0.25">
      <c r="A592" s="31" t="s">
        <v>543</v>
      </c>
      <c r="B592" s="27" t="s">
        <v>1176</v>
      </c>
      <c r="C592" s="28">
        <v>0</v>
      </c>
      <c r="D592" s="28">
        <v>0</v>
      </c>
      <c r="E592" s="29">
        <v>0</v>
      </c>
    </row>
    <row r="593" spans="1:5" ht="15.75" x14ac:dyDescent="0.25">
      <c r="A593" s="31" t="s">
        <v>544</v>
      </c>
      <c r="B593" s="27" t="s">
        <v>1177</v>
      </c>
      <c r="C593" s="28">
        <v>26919.2762</v>
      </c>
      <c r="D593" s="28">
        <v>13690.57065</v>
      </c>
      <c r="E593" s="29">
        <f>C593/D593*100</f>
        <v>196.62639993753658</v>
      </c>
    </row>
    <row r="594" spans="1:5" ht="78.75" x14ac:dyDescent="0.25">
      <c r="A594" s="31" t="s">
        <v>545</v>
      </c>
      <c r="B594" s="27" t="s">
        <v>1178</v>
      </c>
      <c r="C594" s="28">
        <v>0</v>
      </c>
      <c r="D594" s="28">
        <v>0</v>
      </c>
      <c r="E594" s="29">
        <v>0</v>
      </c>
    </row>
    <row r="595" spans="1:5" ht="78.75" x14ac:dyDescent="0.25">
      <c r="A595" s="31" t="s">
        <v>546</v>
      </c>
      <c r="B595" s="27" t="s">
        <v>1179</v>
      </c>
      <c r="C595" s="28">
        <v>0</v>
      </c>
      <c r="D595" s="28">
        <v>0</v>
      </c>
      <c r="E595" s="29">
        <v>0</v>
      </c>
    </row>
    <row r="596" spans="1:5" ht="78.75" x14ac:dyDescent="0.25">
      <c r="A596" s="31" t="s">
        <v>547</v>
      </c>
      <c r="B596" s="27" t="s">
        <v>1180</v>
      </c>
      <c r="C596" s="28">
        <v>3016.8159100000003</v>
      </c>
      <c r="D596" s="28">
        <v>1842.6525300000001</v>
      </c>
      <c r="E596" s="29">
        <f>C596/D596*100</f>
        <v>163.72136693617435</v>
      </c>
    </row>
    <row r="597" spans="1:5" ht="78.75" x14ac:dyDescent="0.25">
      <c r="A597" s="31" t="s">
        <v>548</v>
      </c>
      <c r="B597" s="27" t="s">
        <v>1181</v>
      </c>
      <c r="C597" s="28">
        <v>633.29581000000007</v>
      </c>
      <c r="D597" s="28">
        <v>481.33934000000005</v>
      </c>
      <c r="E597" s="29">
        <f>C597/D597*100</f>
        <v>131.56950977661623</v>
      </c>
    </row>
    <row r="598" spans="1:5" ht="47.25" x14ac:dyDescent="0.25">
      <c r="A598" s="31" t="s">
        <v>549</v>
      </c>
      <c r="B598" s="27" t="s">
        <v>1182</v>
      </c>
      <c r="C598" s="28">
        <v>11806.526830000001</v>
      </c>
      <c r="D598" s="28">
        <v>10709.2621</v>
      </c>
      <c r="E598" s="29">
        <f>C598/D598*100</f>
        <v>110.24594150142242</v>
      </c>
    </row>
    <row r="599" spans="1:5" ht="63" x14ac:dyDescent="0.25">
      <c r="A599" s="31" t="s">
        <v>550</v>
      </c>
      <c r="B599" s="27" t="s">
        <v>1183</v>
      </c>
      <c r="C599" s="28">
        <v>11806.526830000001</v>
      </c>
      <c r="D599" s="28">
        <v>10709.2621</v>
      </c>
      <c r="E599" s="29">
        <f>C599/D599*100</f>
        <v>110.24594150142242</v>
      </c>
    </row>
    <row r="600" spans="1:5" ht="78.75" x14ac:dyDescent="0.25">
      <c r="A600" s="31" t="s">
        <v>551</v>
      </c>
      <c r="B600" s="27" t="s">
        <v>1184</v>
      </c>
      <c r="C600" s="28">
        <v>0</v>
      </c>
      <c r="D600" s="28">
        <v>0</v>
      </c>
      <c r="E600" s="29">
        <v>0</v>
      </c>
    </row>
    <row r="601" spans="1:5" ht="63" x14ac:dyDescent="0.25">
      <c r="A601" s="31" t="s">
        <v>552</v>
      </c>
      <c r="B601" s="27" t="s">
        <v>1185</v>
      </c>
      <c r="C601" s="28">
        <v>0</v>
      </c>
      <c r="D601" s="28">
        <v>0</v>
      </c>
      <c r="E601" s="29">
        <v>0</v>
      </c>
    </row>
    <row r="602" spans="1:5" ht="78.75" x14ac:dyDescent="0.25">
      <c r="A602" s="31" t="s">
        <v>553</v>
      </c>
      <c r="B602" s="27" t="s">
        <v>1186</v>
      </c>
      <c r="C602" s="28">
        <v>0</v>
      </c>
      <c r="D602" s="28">
        <v>0</v>
      </c>
      <c r="E602" s="29">
        <v>0</v>
      </c>
    </row>
    <row r="603" spans="1:5" ht="78.75" x14ac:dyDescent="0.25">
      <c r="A603" s="31" t="s">
        <v>554</v>
      </c>
      <c r="B603" s="27" t="s">
        <v>1187</v>
      </c>
      <c r="C603" s="28">
        <v>0</v>
      </c>
      <c r="D603" s="28">
        <v>0</v>
      </c>
      <c r="E603" s="29">
        <v>0</v>
      </c>
    </row>
    <row r="604" spans="1:5" ht="94.5" x14ac:dyDescent="0.25">
      <c r="A604" s="31" t="s">
        <v>555</v>
      </c>
      <c r="B604" s="27" t="s">
        <v>1188</v>
      </c>
      <c r="C604" s="28">
        <v>0</v>
      </c>
      <c r="D604" s="28">
        <v>0</v>
      </c>
      <c r="E604" s="29">
        <v>0</v>
      </c>
    </row>
    <row r="605" spans="1:5" ht="141.75" x14ac:dyDescent="0.25">
      <c r="A605" s="31" t="s">
        <v>556</v>
      </c>
      <c r="B605" s="27" t="s">
        <v>1189</v>
      </c>
      <c r="C605" s="28">
        <v>0</v>
      </c>
      <c r="D605" s="28">
        <v>0</v>
      </c>
      <c r="E605" s="29">
        <v>0</v>
      </c>
    </row>
    <row r="606" spans="1:5" ht="267.75" x14ac:dyDescent="0.25">
      <c r="A606" s="31" t="s">
        <v>1293</v>
      </c>
      <c r="B606" s="27" t="s">
        <v>1190</v>
      </c>
      <c r="C606" s="28">
        <v>540.58767</v>
      </c>
      <c r="D606" s="28">
        <v>657.31668000000002</v>
      </c>
      <c r="E606" s="29">
        <f>C606/D606*100</f>
        <v>82.241587114448393</v>
      </c>
    </row>
    <row r="607" spans="1:5" ht="283.5" x14ac:dyDescent="0.25">
      <c r="A607" s="31" t="s">
        <v>1294</v>
      </c>
      <c r="B607" s="27" t="s">
        <v>1191</v>
      </c>
      <c r="C607" s="28">
        <v>540.58767</v>
      </c>
      <c r="D607" s="28">
        <v>657.31668000000002</v>
      </c>
      <c r="E607" s="29">
        <f>C607/D607*100</f>
        <v>82.241587114448393</v>
      </c>
    </row>
    <row r="608" spans="1:5" ht="78.75" x14ac:dyDescent="0.25">
      <c r="A608" s="31" t="s">
        <v>557</v>
      </c>
      <c r="B608" s="27" t="s">
        <v>1192</v>
      </c>
      <c r="C608" s="28">
        <v>0</v>
      </c>
      <c r="D608" s="28">
        <v>0</v>
      </c>
      <c r="E608" s="29">
        <v>0</v>
      </c>
    </row>
    <row r="609" spans="1:5" ht="94.5" x14ac:dyDescent="0.25">
      <c r="A609" s="31" t="s">
        <v>558</v>
      </c>
      <c r="B609" s="27" t="s">
        <v>1193</v>
      </c>
      <c r="C609" s="28">
        <v>0</v>
      </c>
      <c r="D609" s="28">
        <v>0</v>
      </c>
      <c r="E609" s="29">
        <v>0</v>
      </c>
    </row>
    <row r="610" spans="1:5" ht="110.25" x14ac:dyDescent="0.25">
      <c r="A610" s="31" t="s">
        <v>1295</v>
      </c>
      <c r="B610" s="27" t="s">
        <v>1327</v>
      </c>
      <c r="C610" s="28">
        <v>0</v>
      </c>
      <c r="D610" s="28">
        <v>0</v>
      </c>
      <c r="E610" s="29">
        <v>0</v>
      </c>
    </row>
    <row r="611" spans="1:5" ht="110.25" x14ac:dyDescent="0.25">
      <c r="A611" s="31" t="s">
        <v>1296</v>
      </c>
      <c r="B611" s="27" t="s">
        <v>1328</v>
      </c>
      <c r="C611" s="28">
        <v>0</v>
      </c>
      <c r="D611" s="28">
        <v>0</v>
      </c>
      <c r="E611" s="29">
        <v>0</v>
      </c>
    </row>
    <row r="612" spans="1:5" ht="189" x14ac:dyDescent="0.25">
      <c r="A612" s="31" t="s">
        <v>559</v>
      </c>
      <c r="B612" s="27" t="s">
        <v>1194</v>
      </c>
      <c r="C612" s="28">
        <v>0</v>
      </c>
      <c r="D612" s="28">
        <v>0</v>
      </c>
      <c r="E612" s="29">
        <v>0</v>
      </c>
    </row>
    <row r="613" spans="1:5" ht="63" x14ac:dyDescent="0.25">
      <c r="A613" s="31" t="s">
        <v>560</v>
      </c>
      <c r="B613" s="27" t="s">
        <v>1195</v>
      </c>
      <c r="C613" s="28">
        <v>10922.04998</v>
      </c>
      <c r="D613" s="28">
        <v>0</v>
      </c>
      <c r="E613" s="29">
        <v>0</v>
      </c>
    </row>
    <row r="614" spans="1:5" ht="78.75" x14ac:dyDescent="0.25">
      <c r="A614" s="31" t="s">
        <v>561</v>
      </c>
      <c r="B614" s="27" t="s">
        <v>1196</v>
      </c>
      <c r="C614" s="28">
        <v>10922.04998</v>
      </c>
      <c r="D614" s="28">
        <v>0</v>
      </c>
      <c r="E614" s="29">
        <v>0</v>
      </c>
    </row>
    <row r="615" spans="1:5" ht="47.25" x14ac:dyDescent="0.25">
      <c r="A615" s="31" t="s">
        <v>562</v>
      </c>
      <c r="B615" s="27" t="s">
        <v>1197</v>
      </c>
      <c r="C615" s="28">
        <v>0</v>
      </c>
      <c r="D615" s="28">
        <v>0</v>
      </c>
      <c r="E615" s="29">
        <v>0</v>
      </c>
    </row>
    <row r="616" spans="1:5" ht="47.25" x14ac:dyDescent="0.25">
      <c r="A616" s="31" t="s">
        <v>563</v>
      </c>
      <c r="B616" s="27" t="s">
        <v>1198</v>
      </c>
      <c r="C616" s="28">
        <v>0</v>
      </c>
      <c r="D616" s="28">
        <v>0</v>
      </c>
      <c r="E616" s="29">
        <v>0</v>
      </c>
    </row>
    <row r="617" spans="1:5" ht="94.5" x14ac:dyDescent="0.25">
      <c r="A617" s="31" t="s">
        <v>564</v>
      </c>
      <c r="B617" s="27" t="s">
        <v>1199</v>
      </c>
      <c r="C617" s="28">
        <v>0</v>
      </c>
      <c r="D617" s="28">
        <v>0</v>
      </c>
      <c r="E617" s="29">
        <v>0</v>
      </c>
    </row>
    <row r="618" spans="1:5" ht="94.5" x14ac:dyDescent="0.25">
      <c r="A618" s="31" t="s">
        <v>565</v>
      </c>
      <c r="B618" s="27" t="s">
        <v>1200</v>
      </c>
      <c r="C618" s="28">
        <v>0</v>
      </c>
      <c r="D618" s="28">
        <v>0</v>
      </c>
      <c r="E618" s="29">
        <v>0</v>
      </c>
    </row>
    <row r="619" spans="1:5" ht="31.5" x14ac:dyDescent="0.25">
      <c r="A619" s="31" t="s">
        <v>566</v>
      </c>
      <c r="B619" s="27" t="s">
        <v>1201</v>
      </c>
      <c r="C619" s="28">
        <v>0</v>
      </c>
      <c r="D619" s="28">
        <v>0</v>
      </c>
      <c r="E619" s="29">
        <v>0</v>
      </c>
    </row>
    <row r="620" spans="1:5" ht="47.25" x14ac:dyDescent="0.25">
      <c r="A620" s="31" t="s">
        <v>567</v>
      </c>
      <c r="B620" s="27" t="s">
        <v>1202</v>
      </c>
      <c r="C620" s="28">
        <v>0</v>
      </c>
      <c r="D620" s="28">
        <v>0</v>
      </c>
      <c r="E620" s="29">
        <v>0</v>
      </c>
    </row>
    <row r="621" spans="1:5" ht="31.5" x14ac:dyDescent="0.25">
      <c r="A621" s="31" t="s">
        <v>1297</v>
      </c>
      <c r="B621" s="27" t="s">
        <v>1329</v>
      </c>
      <c r="C621" s="28">
        <v>0</v>
      </c>
      <c r="D621" s="28">
        <v>0</v>
      </c>
      <c r="E621" s="29">
        <v>0</v>
      </c>
    </row>
    <row r="622" spans="1:5" ht="47.25" x14ac:dyDescent="0.25">
      <c r="A622" s="32" t="s">
        <v>568</v>
      </c>
      <c r="B622" s="25" t="s">
        <v>1203</v>
      </c>
      <c r="C622" s="23">
        <v>0</v>
      </c>
      <c r="D622" s="23">
        <v>0</v>
      </c>
      <c r="E622" s="22">
        <v>0</v>
      </c>
    </row>
    <row r="623" spans="1:5" ht="47.25" x14ac:dyDescent="0.25">
      <c r="A623" s="31" t="s">
        <v>569</v>
      </c>
      <c r="B623" s="27" t="s">
        <v>1204</v>
      </c>
      <c r="C623" s="28">
        <v>0</v>
      </c>
      <c r="D623" s="28">
        <v>0</v>
      </c>
      <c r="E623" s="29">
        <v>0</v>
      </c>
    </row>
    <row r="624" spans="1:5" ht="141.75" x14ac:dyDescent="0.25">
      <c r="A624" s="31" t="s">
        <v>570</v>
      </c>
      <c r="B624" s="27" t="s">
        <v>1205</v>
      </c>
      <c r="C624" s="28">
        <v>0</v>
      </c>
      <c r="D624" s="28">
        <v>0</v>
      </c>
      <c r="E624" s="29">
        <v>0</v>
      </c>
    </row>
    <row r="625" spans="1:5" ht="31.5" x14ac:dyDescent="0.25">
      <c r="A625" s="32" t="s">
        <v>571</v>
      </c>
      <c r="B625" s="25" t="s">
        <v>1206</v>
      </c>
      <c r="C625" s="23">
        <v>3088.03197</v>
      </c>
      <c r="D625" s="23">
        <v>57.514000000000003</v>
      </c>
      <c r="E625" s="22" t="s">
        <v>1381</v>
      </c>
    </row>
    <row r="626" spans="1:5" ht="31.5" x14ac:dyDescent="0.25">
      <c r="A626" s="31" t="s">
        <v>572</v>
      </c>
      <c r="B626" s="27" t="s">
        <v>1207</v>
      </c>
      <c r="C626" s="28">
        <v>630.03197</v>
      </c>
      <c r="D626" s="28">
        <v>-109.486</v>
      </c>
      <c r="E626" s="29">
        <v>0</v>
      </c>
    </row>
    <row r="627" spans="1:5" ht="47.25" x14ac:dyDescent="0.25">
      <c r="A627" s="31" t="s">
        <v>573</v>
      </c>
      <c r="B627" s="27" t="s">
        <v>1208</v>
      </c>
      <c r="C627" s="28">
        <v>431.37</v>
      </c>
      <c r="D627" s="28">
        <v>-109.486</v>
      </c>
      <c r="E627" s="29">
        <v>0</v>
      </c>
    </row>
    <row r="628" spans="1:5" ht="63" x14ac:dyDescent="0.25">
      <c r="A628" s="31" t="s">
        <v>574</v>
      </c>
      <c r="B628" s="27" t="s">
        <v>1209</v>
      </c>
      <c r="C628" s="28">
        <v>198.66247000000001</v>
      </c>
      <c r="D628" s="28">
        <v>0</v>
      </c>
      <c r="E628" s="29">
        <v>0</v>
      </c>
    </row>
    <row r="629" spans="1:5" ht="47.25" x14ac:dyDescent="0.25">
      <c r="A629" s="31" t="s">
        <v>1298</v>
      </c>
      <c r="B629" s="27" t="s">
        <v>1330</v>
      </c>
      <c r="C629" s="28">
        <v>-5.0000000000000001E-4</v>
      </c>
      <c r="D629" s="28">
        <v>0</v>
      </c>
      <c r="E629" s="29">
        <v>0</v>
      </c>
    </row>
    <row r="630" spans="1:5" ht="31.5" x14ac:dyDescent="0.25">
      <c r="A630" s="31" t="s">
        <v>1358</v>
      </c>
      <c r="B630" s="30" t="s">
        <v>1359</v>
      </c>
      <c r="C630" s="28">
        <v>0</v>
      </c>
      <c r="D630" s="28">
        <v>2</v>
      </c>
      <c r="E630" s="29">
        <v>0</v>
      </c>
    </row>
    <row r="631" spans="1:5" ht="31.5" x14ac:dyDescent="0.25">
      <c r="A631" s="31" t="s">
        <v>575</v>
      </c>
      <c r="B631" s="27" t="s">
        <v>1210</v>
      </c>
      <c r="C631" s="28">
        <v>2418</v>
      </c>
      <c r="D631" s="28">
        <v>165</v>
      </c>
      <c r="E631" s="29" t="s">
        <v>1381</v>
      </c>
    </row>
    <row r="632" spans="1:5" ht="31.5" x14ac:dyDescent="0.25">
      <c r="A632" s="31" t="s">
        <v>576</v>
      </c>
      <c r="B632" s="27" t="s">
        <v>1211</v>
      </c>
      <c r="C632" s="28">
        <v>40</v>
      </c>
      <c r="D632" s="28">
        <v>0</v>
      </c>
      <c r="E632" s="29">
        <v>0</v>
      </c>
    </row>
    <row r="633" spans="1:5" ht="47.25" x14ac:dyDescent="0.25">
      <c r="A633" s="31" t="s">
        <v>1360</v>
      </c>
      <c r="B633" s="30" t="s">
        <v>1361</v>
      </c>
      <c r="C633" s="28">
        <v>0</v>
      </c>
      <c r="D633" s="28">
        <v>2</v>
      </c>
      <c r="E633" s="29">
        <v>0</v>
      </c>
    </row>
    <row r="634" spans="1:5" ht="47.25" x14ac:dyDescent="0.25">
      <c r="A634" s="31" t="s">
        <v>577</v>
      </c>
      <c r="B634" s="27" t="s">
        <v>1212</v>
      </c>
      <c r="C634" s="28">
        <v>2418</v>
      </c>
      <c r="D634" s="28">
        <v>165</v>
      </c>
      <c r="E634" s="29" t="s">
        <v>1381</v>
      </c>
    </row>
    <row r="635" spans="1:5" ht="47.25" x14ac:dyDescent="0.25">
      <c r="A635" s="31" t="s">
        <v>578</v>
      </c>
      <c r="B635" s="27" t="s">
        <v>1213</v>
      </c>
      <c r="C635" s="28">
        <v>40</v>
      </c>
      <c r="D635" s="28">
        <v>0</v>
      </c>
      <c r="E635" s="29">
        <v>0</v>
      </c>
    </row>
    <row r="636" spans="1:5" ht="15.75" x14ac:dyDescent="0.25">
      <c r="A636" s="32" t="s">
        <v>579</v>
      </c>
      <c r="B636" s="25" t="s">
        <v>1214</v>
      </c>
      <c r="C636" s="23">
        <v>8902.1430600000003</v>
      </c>
      <c r="D636" s="23">
        <v>7951.4284900000002</v>
      </c>
      <c r="E636" s="22">
        <f>C636/D636*100</f>
        <v>111.95652543685266</v>
      </c>
    </row>
    <row r="637" spans="1:5" ht="31.5" x14ac:dyDescent="0.25">
      <c r="A637" s="31" t="s">
        <v>580</v>
      </c>
      <c r="B637" s="27" t="s">
        <v>1215</v>
      </c>
      <c r="C637" s="28">
        <v>101.7</v>
      </c>
      <c r="D637" s="28">
        <v>120.67</v>
      </c>
      <c r="E637" s="29">
        <f>C637/D637*100</f>
        <v>84.279439794480808</v>
      </c>
    </row>
    <row r="638" spans="1:5" ht="47.25" x14ac:dyDescent="0.25">
      <c r="A638" s="31" t="s">
        <v>581</v>
      </c>
      <c r="B638" s="27" t="s">
        <v>1216</v>
      </c>
      <c r="C638" s="28">
        <v>101.7</v>
      </c>
      <c r="D638" s="28">
        <v>120.67</v>
      </c>
      <c r="E638" s="29">
        <f>C638/D638*100</f>
        <v>84.279439794480808</v>
      </c>
    </row>
    <row r="639" spans="1:5" ht="31.5" x14ac:dyDescent="0.25">
      <c r="A639" s="31" t="s">
        <v>580</v>
      </c>
      <c r="B639" s="27" t="s">
        <v>1217</v>
      </c>
      <c r="C639" s="28">
        <v>0</v>
      </c>
      <c r="D639" s="28">
        <v>0</v>
      </c>
      <c r="E639" s="29">
        <v>0</v>
      </c>
    </row>
    <row r="640" spans="1:5" ht="31.5" x14ac:dyDescent="0.25">
      <c r="A640" s="31" t="s">
        <v>582</v>
      </c>
      <c r="B640" s="27" t="s">
        <v>1218</v>
      </c>
      <c r="C640" s="28">
        <v>8641.9922599999991</v>
      </c>
      <c r="D640" s="28">
        <v>7782.2955199999997</v>
      </c>
      <c r="E640" s="29">
        <f>C640/D640*100</f>
        <v>111.04682722200197</v>
      </c>
    </row>
    <row r="641" spans="1:5" ht="31.5" x14ac:dyDescent="0.25">
      <c r="A641" s="31" t="s">
        <v>583</v>
      </c>
      <c r="B641" s="27" t="s">
        <v>1219</v>
      </c>
      <c r="C641" s="28">
        <v>76.883690000000001</v>
      </c>
      <c r="D641" s="28">
        <v>9.8508899999999997</v>
      </c>
      <c r="E641" s="29" t="s">
        <v>1381</v>
      </c>
    </row>
    <row r="642" spans="1:5" ht="31.5" x14ac:dyDescent="0.25">
      <c r="A642" s="31" t="s">
        <v>584</v>
      </c>
      <c r="B642" s="27" t="s">
        <v>1220</v>
      </c>
      <c r="C642" s="28">
        <v>81.56711</v>
      </c>
      <c r="D642" s="28">
        <v>38.612079999999999</v>
      </c>
      <c r="E642" s="29" t="s">
        <v>1381</v>
      </c>
    </row>
    <row r="643" spans="1:5" ht="63" x14ac:dyDescent="0.25">
      <c r="A643" s="31" t="s">
        <v>585</v>
      </c>
      <c r="B643" s="27" t="s">
        <v>1221</v>
      </c>
      <c r="C643" s="28">
        <v>8323.8372600000002</v>
      </c>
      <c r="D643" s="28">
        <v>7749.1955199999993</v>
      </c>
      <c r="E643" s="29">
        <f>C643/D643*100</f>
        <v>107.41550188683328</v>
      </c>
    </row>
    <row r="644" spans="1:5" ht="63" x14ac:dyDescent="0.25">
      <c r="A644" s="31" t="s">
        <v>586</v>
      </c>
      <c r="B644" s="27" t="s">
        <v>1222</v>
      </c>
      <c r="C644" s="28">
        <v>4.25</v>
      </c>
      <c r="D644" s="28">
        <v>10</v>
      </c>
      <c r="E644" s="29">
        <f>C644/D644*100</f>
        <v>42.5</v>
      </c>
    </row>
    <row r="645" spans="1:5" ht="31.5" x14ac:dyDescent="0.25">
      <c r="A645" s="31" t="s">
        <v>582</v>
      </c>
      <c r="B645" s="27" t="s">
        <v>1223</v>
      </c>
      <c r="C645" s="28">
        <v>318.15499999999997</v>
      </c>
      <c r="D645" s="28">
        <v>33.1</v>
      </c>
      <c r="E645" s="29" t="s">
        <v>1381</v>
      </c>
    </row>
    <row r="646" spans="1:5" ht="31.5" x14ac:dyDescent="0.25">
      <c r="A646" s="31" t="s">
        <v>583</v>
      </c>
      <c r="B646" s="27" t="s">
        <v>1224</v>
      </c>
      <c r="C646" s="28">
        <v>72.633690000000001</v>
      </c>
      <c r="D646" s="28">
        <v>-0.14911000000000002</v>
      </c>
      <c r="E646" s="29">
        <v>0</v>
      </c>
    </row>
    <row r="647" spans="1:5" ht="31.5" x14ac:dyDescent="0.25">
      <c r="A647" s="31" t="s">
        <v>584</v>
      </c>
      <c r="B647" s="27" t="s">
        <v>1225</v>
      </c>
      <c r="C647" s="28">
        <v>81.56711</v>
      </c>
      <c r="D647" s="28">
        <v>38.612079999999999</v>
      </c>
      <c r="E647" s="29" t="s">
        <v>1381</v>
      </c>
    </row>
    <row r="648" spans="1:5" ht="94.5" x14ac:dyDescent="0.25">
      <c r="A648" s="32" t="s">
        <v>587</v>
      </c>
      <c r="B648" s="25" t="s">
        <v>1226</v>
      </c>
      <c r="C648" s="23">
        <v>1584.28782</v>
      </c>
      <c r="D648" s="23">
        <v>40264.29911</v>
      </c>
      <c r="E648" s="22">
        <f>C648/D648*100</f>
        <v>3.9347209687465488</v>
      </c>
    </row>
    <row r="649" spans="1:5" ht="110.25" x14ac:dyDescent="0.25">
      <c r="A649" s="31" t="s">
        <v>588</v>
      </c>
      <c r="B649" s="27" t="s">
        <v>1227</v>
      </c>
      <c r="C649" s="28">
        <v>1584.28782</v>
      </c>
      <c r="D649" s="28">
        <v>40264.29911</v>
      </c>
      <c r="E649" s="29">
        <f>C649/D649*100</f>
        <v>3.9347209687465488</v>
      </c>
    </row>
    <row r="650" spans="1:5" ht="110.25" x14ac:dyDescent="0.25">
      <c r="A650" s="31" t="s">
        <v>589</v>
      </c>
      <c r="B650" s="27" t="s">
        <v>1228</v>
      </c>
      <c r="C650" s="28">
        <v>226.36754999999999</v>
      </c>
      <c r="D650" s="28">
        <v>35446.133419999998</v>
      </c>
      <c r="E650" s="29">
        <f>C650/D650*100</f>
        <v>0.63862409848143031</v>
      </c>
    </row>
    <row r="651" spans="1:5" ht="94.5" x14ac:dyDescent="0.25">
      <c r="A651" s="31" t="s">
        <v>590</v>
      </c>
      <c r="B651" s="27" t="s">
        <v>1229</v>
      </c>
      <c r="C651" s="28">
        <v>306.82659999999998</v>
      </c>
      <c r="D651" s="28">
        <v>3974.9573999999998</v>
      </c>
      <c r="E651" s="29">
        <f>C651/D651*100</f>
        <v>7.7189909003804669</v>
      </c>
    </row>
    <row r="652" spans="1:5" ht="110.25" x14ac:dyDescent="0.25">
      <c r="A652" s="31" t="s">
        <v>591</v>
      </c>
      <c r="B652" s="27" t="s">
        <v>1230</v>
      </c>
      <c r="C652" s="28">
        <v>1051.09367</v>
      </c>
      <c r="D652" s="28">
        <v>843.20829000000003</v>
      </c>
      <c r="E652" s="29">
        <f>C652/D652*100</f>
        <v>124.65409584623508</v>
      </c>
    </row>
    <row r="653" spans="1:5" ht="94.5" x14ac:dyDescent="0.25">
      <c r="A653" s="31" t="s">
        <v>1299</v>
      </c>
      <c r="B653" s="27" t="s">
        <v>1331</v>
      </c>
      <c r="C653" s="28">
        <v>0</v>
      </c>
      <c r="D653" s="28">
        <v>0</v>
      </c>
      <c r="E653" s="29">
        <v>0</v>
      </c>
    </row>
    <row r="654" spans="1:5" ht="110.25" x14ac:dyDescent="0.25">
      <c r="A654" s="31" t="s">
        <v>592</v>
      </c>
      <c r="B654" s="27" t="s">
        <v>1231</v>
      </c>
      <c r="C654" s="28">
        <v>0</v>
      </c>
      <c r="D654" s="28">
        <v>0</v>
      </c>
      <c r="E654" s="29">
        <v>0</v>
      </c>
    </row>
    <row r="655" spans="1:5" ht="47.25" x14ac:dyDescent="0.25">
      <c r="A655" s="31" t="s">
        <v>593</v>
      </c>
      <c r="B655" s="27" t="s">
        <v>1232</v>
      </c>
      <c r="C655" s="28">
        <v>226.36754999999999</v>
      </c>
      <c r="D655" s="28">
        <v>35446.133419999998</v>
      </c>
      <c r="E655" s="29">
        <f>C655/D655*100</f>
        <v>0.63862409848143031</v>
      </c>
    </row>
    <row r="656" spans="1:5" ht="47.25" x14ac:dyDescent="0.25">
      <c r="A656" s="31" t="s">
        <v>594</v>
      </c>
      <c r="B656" s="27" t="s">
        <v>1233</v>
      </c>
      <c r="C656" s="28">
        <v>211.09460000000001</v>
      </c>
      <c r="D656" s="28">
        <v>134.69953000000001</v>
      </c>
      <c r="E656" s="29">
        <f>C656/D656*100</f>
        <v>156.71517190891458</v>
      </c>
    </row>
    <row r="657" spans="1:5" ht="47.25" x14ac:dyDescent="0.25">
      <c r="A657" s="31" t="s">
        <v>595</v>
      </c>
      <c r="B657" s="27" t="s">
        <v>1234</v>
      </c>
      <c r="C657" s="28">
        <v>15.272950000000002</v>
      </c>
      <c r="D657" s="28">
        <v>35311.43389</v>
      </c>
      <c r="E657" s="29">
        <v>0</v>
      </c>
    </row>
    <row r="658" spans="1:5" ht="31.5" x14ac:dyDescent="0.25">
      <c r="A658" s="31" t="s">
        <v>596</v>
      </c>
      <c r="B658" s="27" t="s">
        <v>1235</v>
      </c>
      <c r="C658" s="28">
        <v>306.82659999999998</v>
      </c>
      <c r="D658" s="28">
        <v>3974.9573999999998</v>
      </c>
      <c r="E658" s="29">
        <f>C658/D658*100</f>
        <v>7.7189909003804669</v>
      </c>
    </row>
    <row r="659" spans="1:5" ht="47.25" x14ac:dyDescent="0.25">
      <c r="A659" s="31" t="s">
        <v>597</v>
      </c>
      <c r="B659" s="27" t="s">
        <v>1236</v>
      </c>
      <c r="C659" s="28">
        <v>306.73388</v>
      </c>
      <c r="D659" s="28">
        <v>3969.5929000000001</v>
      </c>
      <c r="E659" s="29">
        <f>C659/D659*100</f>
        <v>7.7270865735375533</v>
      </c>
    </row>
    <row r="660" spans="1:5" ht="47.25" x14ac:dyDescent="0.25">
      <c r="A660" s="31" t="s">
        <v>1300</v>
      </c>
      <c r="B660" s="27" t="s">
        <v>1332</v>
      </c>
      <c r="C660" s="28">
        <v>9.2719999999999997E-2</v>
      </c>
      <c r="D660" s="28">
        <v>0</v>
      </c>
      <c r="E660" s="29">
        <v>0</v>
      </c>
    </row>
    <row r="661" spans="1:5" ht="47.25" x14ac:dyDescent="0.25">
      <c r="A661" s="31" t="s">
        <v>1362</v>
      </c>
      <c r="B661" s="30" t="s">
        <v>1363</v>
      </c>
      <c r="C661" s="28">
        <v>0</v>
      </c>
      <c r="D661" s="28">
        <v>5.3644999999999996</v>
      </c>
      <c r="E661" s="29">
        <f>C661/D661*100</f>
        <v>0</v>
      </c>
    </row>
    <row r="662" spans="1:5" ht="47.25" x14ac:dyDescent="0.25">
      <c r="A662" s="31" t="s">
        <v>598</v>
      </c>
      <c r="B662" s="27" t="s">
        <v>1237</v>
      </c>
      <c r="C662" s="28">
        <v>1051.09367</v>
      </c>
      <c r="D662" s="28">
        <v>843.20829000000003</v>
      </c>
      <c r="E662" s="29">
        <f>C662/D662*100</f>
        <v>124.65409584623508</v>
      </c>
    </row>
    <row r="663" spans="1:5" ht="47.25" x14ac:dyDescent="0.25">
      <c r="A663" s="31" t="s">
        <v>599</v>
      </c>
      <c r="B663" s="27" t="s">
        <v>1238</v>
      </c>
      <c r="C663" s="28">
        <v>1050.78378</v>
      </c>
      <c r="D663" s="28">
        <v>843.20829000000003</v>
      </c>
      <c r="E663" s="29">
        <f>C663/D663*100</f>
        <v>124.61734454721739</v>
      </c>
    </row>
    <row r="664" spans="1:5" ht="47.25" x14ac:dyDescent="0.25">
      <c r="A664" s="31" t="s">
        <v>600</v>
      </c>
      <c r="B664" s="27" t="s">
        <v>1239</v>
      </c>
      <c r="C664" s="28">
        <v>0.30989</v>
      </c>
      <c r="D664" s="28">
        <v>0</v>
      </c>
      <c r="E664" s="29">
        <v>0</v>
      </c>
    </row>
    <row r="665" spans="1:5" ht="78.75" x14ac:dyDescent="0.25">
      <c r="A665" s="31" t="s">
        <v>1301</v>
      </c>
      <c r="B665" s="27" t="s">
        <v>1333</v>
      </c>
      <c r="C665" s="28">
        <v>0</v>
      </c>
      <c r="D665" s="28">
        <v>0</v>
      </c>
      <c r="E665" s="29">
        <v>0</v>
      </c>
    </row>
    <row r="666" spans="1:5" ht="78.75" x14ac:dyDescent="0.25">
      <c r="A666" s="31" t="s">
        <v>601</v>
      </c>
      <c r="B666" s="27" t="s">
        <v>1240</v>
      </c>
      <c r="C666" s="28">
        <v>0</v>
      </c>
      <c r="D666" s="28">
        <v>0</v>
      </c>
      <c r="E666" s="29">
        <v>0</v>
      </c>
    </row>
    <row r="667" spans="1:5" ht="63" x14ac:dyDescent="0.25">
      <c r="A667" s="32" t="s">
        <v>602</v>
      </c>
      <c r="B667" s="25" t="s">
        <v>1241</v>
      </c>
      <c r="C667" s="23">
        <v>-13612.203539999999</v>
      </c>
      <c r="D667" s="23">
        <v>-246197.35324999999</v>
      </c>
      <c r="E667" s="22">
        <f>C667/D667*100</f>
        <v>5.5289804542202159</v>
      </c>
    </row>
    <row r="668" spans="1:5" ht="63" x14ac:dyDescent="0.25">
      <c r="A668" s="31" t="s">
        <v>603</v>
      </c>
      <c r="B668" s="27" t="s">
        <v>1242</v>
      </c>
      <c r="C668" s="28">
        <v>-13612.203539999999</v>
      </c>
      <c r="D668" s="28">
        <v>-246197.35324999999</v>
      </c>
      <c r="E668" s="29">
        <f>C668/D668*100</f>
        <v>5.5289804542202159</v>
      </c>
    </row>
    <row r="669" spans="1:5" ht="63" x14ac:dyDescent="0.25">
      <c r="A669" s="31" t="s">
        <v>1302</v>
      </c>
      <c r="B669" s="27" t="s">
        <v>1334</v>
      </c>
      <c r="C669" s="28">
        <v>0</v>
      </c>
      <c r="D669" s="28"/>
      <c r="E669" s="29">
        <v>0</v>
      </c>
    </row>
    <row r="670" spans="1:5" ht="63" x14ac:dyDescent="0.25">
      <c r="A670" s="31" t="s">
        <v>1303</v>
      </c>
      <c r="B670" s="27" t="s">
        <v>1335</v>
      </c>
      <c r="C670" s="28">
        <v>0</v>
      </c>
      <c r="D670" s="28"/>
      <c r="E670" s="29">
        <v>0</v>
      </c>
    </row>
    <row r="671" spans="1:5" ht="78.75" x14ac:dyDescent="0.25">
      <c r="A671" s="31" t="s">
        <v>1304</v>
      </c>
      <c r="B671" s="27" t="s">
        <v>1336</v>
      </c>
      <c r="C671" s="28">
        <v>0</v>
      </c>
      <c r="D671" s="28"/>
      <c r="E671" s="29">
        <v>0</v>
      </c>
    </row>
    <row r="672" spans="1:5" ht="63" x14ac:dyDescent="0.25">
      <c r="A672" s="31" t="s">
        <v>1305</v>
      </c>
      <c r="B672" s="27" t="s">
        <v>1337</v>
      </c>
      <c r="C672" s="28">
        <v>0</v>
      </c>
      <c r="D672" s="28"/>
      <c r="E672" s="29">
        <v>0</v>
      </c>
    </row>
    <row r="673" spans="1:5" ht="63" x14ac:dyDescent="0.25">
      <c r="A673" s="31" t="s">
        <v>1306</v>
      </c>
      <c r="B673" s="27" t="s">
        <v>1338</v>
      </c>
      <c r="C673" s="28">
        <v>0</v>
      </c>
      <c r="D673" s="28"/>
      <c r="E673" s="29">
        <v>0</v>
      </c>
    </row>
    <row r="674" spans="1:5" ht="78.75" x14ac:dyDescent="0.25">
      <c r="A674" s="31" t="s">
        <v>604</v>
      </c>
      <c r="B674" s="27" t="s">
        <v>1243</v>
      </c>
      <c r="C674" s="28">
        <v>-1</v>
      </c>
      <c r="D674" s="28"/>
      <c r="E674" s="29">
        <v>0</v>
      </c>
    </row>
    <row r="675" spans="1:5" ht="78.75" x14ac:dyDescent="0.25">
      <c r="A675" s="31" t="s">
        <v>605</v>
      </c>
      <c r="B675" s="27" t="s">
        <v>1244</v>
      </c>
      <c r="C675" s="28">
        <v>-363.17995999999999</v>
      </c>
      <c r="D675" s="28"/>
      <c r="E675" s="29">
        <v>0</v>
      </c>
    </row>
    <row r="676" spans="1:5" ht="63" x14ac:dyDescent="0.25">
      <c r="A676" s="31" t="s">
        <v>606</v>
      </c>
      <c r="B676" s="27" t="s">
        <v>1245</v>
      </c>
      <c r="C676" s="28">
        <v>-4.56914</v>
      </c>
      <c r="D676" s="28"/>
      <c r="E676" s="29">
        <v>0</v>
      </c>
    </row>
    <row r="677" spans="1:5" ht="47.25" x14ac:dyDescent="0.25">
      <c r="A677" s="31" t="s">
        <v>607</v>
      </c>
      <c r="B677" s="27" t="s">
        <v>1246</v>
      </c>
      <c r="C677" s="28">
        <v>-26.090029999999999</v>
      </c>
      <c r="D677" s="28"/>
      <c r="E677" s="29">
        <v>0</v>
      </c>
    </row>
    <row r="678" spans="1:5" ht="47.25" x14ac:dyDescent="0.25">
      <c r="A678" s="31" t="s">
        <v>608</v>
      </c>
      <c r="B678" s="27" t="s">
        <v>1247</v>
      </c>
      <c r="C678" s="28">
        <v>-6.0025000000000004</v>
      </c>
      <c r="D678" s="28"/>
      <c r="E678" s="29">
        <v>0</v>
      </c>
    </row>
    <row r="679" spans="1:5" ht="78.75" x14ac:dyDescent="0.25">
      <c r="A679" s="31" t="s">
        <v>609</v>
      </c>
      <c r="B679" s="27" t="s">
        <v>1248</v>
      </c>
      <c r="C679" s="28">
        <v>-71.526039999999995</v>
      </c>
      <c r="D679" s="28"/>
      <c r="E679" s="29">
        <v>0</v>
      </c>
    </row>
    <row r="680" spans="1:5" ht="78.75" x14ac:dyDescent="0.25">
      <c r="A680" s="31" t="s">
        <v>610</v>
      </c>
      <c r="B680" s="27" t="s">
        <v>1249</v>
      </c>
      <c r="C680" s="28">
        <v>-23.7423</v>
      </c>
      <c r="D680" s="28"/>
      <c r="E680" s="29">
        <v>0</v>
      </c>
    </row>
    <row r="681" spans="1:5" ht="78.75" x14ac:dyDescent="0.25">
      <c r="A681" s="31" t="s">
        <v>611</v>
      </c>
      <c r="B681" s="27" t="s">
        <v>1250</v>
      </c>
      <c r="C681" s="28">
        <v>-54.405140000000003</v>
      </c>
      <c r="D681" s="28"/>
      <c r="E681" s="29">
        <v>0</v>
      </c>
    </row>
    <row r="682" spans="1:5" ht="126" x14ac:dyDescent="0.25">
      <c r="A682" s="31" t="s">
        <v>1307</v>
      </c>
      <c r="B682" s="27" t="s">
        <v>1339</v>
      </c>
      <c r="C682" s="28">
        <v>-2.0000000000000002E-5</v>
      </c>
      <c r="D682" s="28"/>
      <c r="E682" s="29">
        <v>0</v>
      </c>
    </row>
    <row r="683" spans="1:5" ht="78.75" x14ac:dyDescent="0.25">
      <c r="A683" s="31" t="s">
        <v>612</v>
      </c>
      <c r="B683" s="27" t="s">
        <v>1251</v>
      </c>
      <c r="C683" s="28">
        <v>-7.6713199999999997</v>
      </c>
      <c r="D683" s="28"/>
      <c r="E683" s="29">
        <v>0</v>
      </c>
    </row>
    <row r="684" spans="1:5" ht="94.5" x14ac:dyDescent="0.25">
      <c r="A684" s="31" t="s">
        <v>613</v>
      </c>
      <c r="B684" s="27" t="s">
        <v>1252</v>
      </c>
      <c r="C684" s="28">
        <v>-233.57488000000001</v>
      </c>
      <c r="D684" s="28"/>
      <c r="E684" s="29">
        <v>0</v>
      </c>
    </row>
    <row r="685" spans="1:5" ht="63" x14ac:dyDescent="0.25">
      <c r="A685" s="31" t="s">
        <v>606</v>
      </c>
      <c r="B685" s="27" t="s">
        <v>1253</v>
      </c>
      <c r="C685" s="28">
        <v>-2.6679999999999999E-2</v>
      </c>
      <c r="D685" s="28"/>
      <c r="E685" s="29">
        <v>0</v>
      </c>
    </row>
    <row r="686" spans="1:5" ht="78.75" x14ac:dyDescent="0.25">
      <c r="A686" s="31" t="s">
        <v>614</v>
      </c>
      <c r="B686" s="27" t="s">
        <v>1254</v>
      </c>
      <c r="C686" s="28">
        <v>-195.91926000000001</v>
      </c>
      <c r="D686" s="28"/>
      <c r="E686" s="29">
        <v>0</v>
      </c>
    </row>
    <row r="687" spans="1:5" ht="157.5" x14ac:dyDescent="0.25">
      <c r="A687" s="31" t="s">
        <v>615</v>
      </c>
      <c r="B687" s="27" t="s">
        <v>1255</v>
      </c>
      <c r="C687" s="28">
        <v>-26.983919999999998</v>
      </c>
      <c r="D687" s="28"/>
      <c r="E687" s="29">
        <v>0</v>
      </c>
    </row>
    <row r="688" spans="1:5" ht="141.75" x14ac:dyDescent="0.25">
      <c r="A688" s="31" t="s">
        <v>616</v>
      </c>
      <c r="B688" s="27" t="s">
        <v>1256</v>
      </c>
      <c r="C688" s="28">
        <v>-29.414339999999999</v>
      </c>
      <c r="D688" s="28"/>
      <c r="E688" s="29">
        <v>0</v>
      </c>
    </row>
    <row r="689" spans="1:5" ht="94.5" x14ac:dyDescent="0.25">
      <c r="A689" s="31" t="s">
        <v>617</v>
      </c>
      <c r="B689" s="27" t="s">
        <v>1257</v>
      </c>
      <c r="C689" s="28">
        <v>-9.48949</v>
      </c>
      <c r="D689" s="28"/>
      <c r="E689" s="29">
        <v>0</v>
      </c>
    </row>
    <row r="690" spans="1:5" ht="94.5" x14ac:dyDescent="0.25">
      <c r="A690" s="31" t="s">
        <v>618</v>
      </c>
      <c r="B690" s="27" t="s">
        <v>1258</v>
      </c>
      <c r="C690" s="28">
        <v>-32.339880000000001</v>
      </c>
      <c r="D690" s="28"/>
      <c r="E690" s="29">
        <v>0</v>
      </c>
    </row>
    <row r="691" spans="1:5" ht="63" x14ac:dyDescent="0.25">
      <c r="A691" s="31" t="s">
        <v>619</v>
      </c>
      <c r="B691" s="27" t="s">
        <v>1259</v>
      </c>
      <c r="C691" s="28">
        <v>-5889.3922300000004</v>
      </c>
      <c r="D691" s="28"/>
      <c r="E691" s="29">
        <v>0</v>
      </c>
    </row>
    <row r="692" spans="1:5" ht="94.5" x14ac:dyDescent="0.25">
      <c r="A692" s="31" t="s">
        <v>620</v>
      </c>
      <c r="B692" s="27" t="s">
        <v>1260</v>
      </c>
      <c r="C692" s="28">
        <v>-138.22105999999999</v>
      </c>
      <c r="D692" s="28"/>
      <c r="E692" s="29">
        <v>0</v>
      </c>
    </row>
    <row r="693" spans="1:5" ht="173.25" x14ac:dyDescent="0.25">
      <c r="A693" s="31" t="s">
        <v>621</v>
      </c>
      <c r="B693" s="27" t="s">
        <v>1261</v>
      </c>
      <c r="C693" s="28">
        <v>-168.08875</v>
      </c>
      <c r="D693" s="28"/>
      <c r="E693" s="29">
        <v>0</v>
      </c>
    </row>
    <row r="694" spans="1:5" ht="78.75" x14ac:dyDescent="0.25">
      <c r="A694" s="31" t="s">
        <v>622</v>
      </c>
      <c r="B694" s="27" t="s">
        <v>1262</v>
      </c>
      <c r="C694" s="28">
        <v>-52.482140000000001</v>
      </c>
      <c r="D694" s="28"/>
      <c r="E694" s="29">
        <v>0</v>
      </c>
    </row>
    <row r="695" spans="1:5" ht="31.5" x14ac:dyDescent="0.25">
      <c r="A695" s="31" t="s">
        <v>623</v>
      </c>
      <c r="B695" s="27" t="s">
        <v>1263</v>
      </c>
      <c r="C695" s="28">
        <v>-1430.0724399999999</v>
      </c>
      <c r="D695" s="28"/>
      <c r="E695" s="29">
        <v>0</v>
      </c>
    </row>
    <row r="696" spans="1:5" ht="63" x14ac:dyDescent="0.25">
      <c r="A696" s="31" t="s">
        <v>624</v>
      </c>
      <c r="B696" s="27" t="s">
        <v>1264</v>
      </c>
      <c r="C696" s="28">
        <v>-4180.3838100000003</v>
      </c>
      <c r="D696" s="28"/>
      <c r="E696" s="29">
        <v>0</v>
      </c>
    </row>
    <row r="697" spans="1:5" ht="78.75" x14ac:dyDescent="0.25">
      <c r="A697" s="31" t="s">
        <v>625</v>
      </c>
      <c r="B697" s="27" t="s">
        <v>1265</v>
      </c>
      <c r="C697" s="28">
        <v>-102.58799999999999</v>
      </c>
      <c r="D697" s="28"/>
      <c r="E697" s="29">
        <v>0</v>
      </c>
    </row>
    <row r="698" spans="1:5" ht="63" x14ac:dyDescent="0.25">
      <c r="A698" s="31" t="s">
        <v>626</v>
      </c>
      <c r="B698" s="27" t="s">
        <v>1266</v>
      </c>
      <c r="C698" s="28">
        <v>-216.06732</v>
      </c>
      <c r="D698" s="28"/>
      <c r="E698" s="29">
        <v>0</v>
      </c>
    </row>
    <row r="699" spans="1:5" ht="63" x14ac:dyDescent="0.25">
      <c r="A699" s="31" t="s">
        <v>1308</v>
      </c>
      <c r="B699" s="27" t="s">
        <v>1340</v>
      </c>
      <c r="C699" s="28">
        <v>0</v>
      </c>
      <c r="D699" s="28"/>
      <c r="E699" s="29">
        <v>0</v>
      </c>
    </row>
    <row r="700" spans="1:5" ht="63" x14ac:dyDescent="0.25">
      <c r="A700" s="31" t="s">
        <v>627</v>
      </c>
      <c r="B700" s="27" t="s">
        <v>1267</v>
      </c>
      <c r="C700" s="28">
        <v>-348.97289000000001</v>
      </c>
      <c r="D700" s="28"/>
      <c r="E700" s="29">
        <v>0</v>
      </c>
    </row>
    <row r="701" spans="1:5" ht="15.75" x14ac:dyDescent="0.25">
      <c r="A701" s="33"/>
      <c r="B701" s="33"/>
      <c r="C701" s="34"/>
      <c r="D701" s="11"/>
      <c r="E701" s="11"/>
    </row>
    <row r="702" spans="1:5" ht="15.75" x14ac:dyDescent="0.25">
      <c r="A702" s="33"/>
      <c r="B702" s="33"/>
      <c r="C702" s="34"/>
      <c r="D702" s="11"/>
      <c r="E702" s="11"/>
    </row>
    <row r="703" spans="1:5" ht="15.75" x14ac:dyDescent="0.25">
      <c r="A703" s="33"/>
      <c r="B703" s="33"/>
      <c r="C703" s="34"/>
      <c r="D703" s="11"/>
      <c r="E703" s="11"/>
    </row>
    <row r="704" spans="1:5" ht="15.75" x14ac:dyDescent="0.25">
      <c r="A704" s="33"/>
      <c r="B704" s="33"/>
      <c r="C704" s="34"/>
      <c r="D704" s="11"/>
      <c r="E704" s="11"/>
    </row>
    <row r="705" spans="1:5" ht="15.75" x14ac:dyDescent="0.25">
      <c r="A705" s="33"/>
      <c r="B705" s="33"/>
      <c r="C705" s="34"/>
      <c r="D705" s="11"/>
      <c r="E705" s="11"/>
    </row>
    <row r="706" spans="1:5" ht="15.75" x14ac:dyDescent="0.25">
      <c r="A706" s="33"/>
      <c r="B706" s="33"/>
      <c r="C706" s="34"/>
      <c r="D706" s="11"/>
      <c r="E706" s="11"/>
    </row>
    <row r="707" spans="1:5" ht="15.75" x14ac:dyDescent="0.25">
      <c r="A707" s="33"/>
      <c r="B707" s="33"/>
      <c r="C707" s="34"/>
      <c r="D707" s="11"/>
      <c r="E707" s="11"/>
    </row>
    <row r="708" spans="1:5" ht="15.75" x14ac:dyDescent="0.25">
      <c r="A708" s="33"/>
      <c r="B708" s="33"/>
      <c r="C708" s="34"/>
      <c r="D708" s="11"/>
      <c r="E708" s="11"/>
    </row>
    <row r="709" spans="1:5" ht="15.75" x14ac:dyDescent="0.25">
      <c r="A709" s="33"/>
      <c r="B709" s="33"/>
      <c r="C709" s="34"/>
      <c r="D709" s="11"/>
      <c r="E709" s="11"/>
    </row>
    <row r="710" spans="1:5" ht="15.75" x14ac:dyDescent="0.25">
      <c r="A710" s="33"/>
      <c r="B710" s="33"/>
      <c r="C710" s="34"/>
      <c r="D710" s="11"/>
      <c r="E710" s="11"/>
    </row>
    <row r="711" spans="1:5" ht="15.75" x14ac:dyDescent="0.25">
      <c r="A711" s="33"/>
      <c r="B711" s="33"/>
      <c r="C711" s="34"/>
      <c r="D711" s="11"/>
      <c r="E711" s="11"/>
    </row>
    <row r="712" spans="1:5" ht="15.75" x14ac:dyDescent="0.25">
      <c r="A712" s="33"/>
      <c r="B712" s="33"/>
      <c r="C712" s="34"/>
      <c r="D712" s="11"/>
      <c r="E712" s="11"/>
    </row>
    <row r="713" spans="1:5" ht="15.75" x14ac:dyDescent="0.25">
      <c r="A713" s="33"/>
      <c r="B713" s="33"/>
      <c r="C713" s="34"/>
      <c r="D713" s="11"/>
      <c r="E713" s="11"/>
    </row>
    <row r="714" spans="1:5" ht="15.75" x14ac:dyDescent="0.25">
      <c r="A714" s="33"/>
      <c r="B714" s="33"/>
      <c r="C714" s="34"/>
      <c r="D714" s="11"/>
      <c r="E714" s="11"/>
    </row>
    <row r="715" spans="1:5" ht="15.75" x14ac:dyDescent="0.25">
      <c r="A715" s="33"/>
      <c r="B715" s="33"/>
      <c r="C715" s="34"/>
      <c r="D715" s="11"/>
      <c r="E715" s="11"/>
    </row>
    <row r="716" spans="1:5" ht="15.75" x14ac:dyDescent="0.25">
      <c r="A716" s="33"/>
      <c r="B716" s="33"/>
      <c r="C716" s="34"/>
      <c r="D716" s="11"/>
      <c r="E716" s="11"/>
    </row>
    <row r="717" spans="1:5" ht="15.75" x14ac:dyDescent="0.25">
      <c r="A717" s="33"/>
      <c r="B717" s="33"/>
      <c r="C717" s="34"/>
      <c r="D717" s="11"/>
      <c r="E717" s="11"/>
    </row>
    <row r="718" spans="1:5" ht="15.75" x14ac:dyDescent="0.25">
      <c r="A718" s="33"/>
      <c r="B718" s="33"/>
      <c r="C718" s="34"/>
      <c r="D718" s="11"/>
      <c r="E718" s="11"/>
    </row>
    <row r="719" spans="1:5" ht="15.75" x14ac:dyDescent="0.25">
      <c r="A719" s="33"/>
      <c r="B719" s="33"/>
      <c r="C719" s="34"/>
      <c r="D719" s="11"/>
      <c r="E719" s="11"/>
    </row>
    <row r="720" spans="1:5" ht="15.75" x14ac:dyDescent="0.25">
      <c r="A720" s="33"/>
      <c r="B720" s="33"/>
      <c r="C720" s="34"/>
      <c r="D720" s="11"/>
      <c r="E720" s="11"/>
    </row>
    <row r="721" spans="1:5" ht="15.75" x14ac:dyDescent="0.25">
      <c r="A721" s="33"/>
      <c r="B721" s="33"/>
      <c r="C721" s="34"/>
      <c r="D721" s="11"/>
      <c r="E721" s="11"/>
    </row>
    <row r="722" spans="1:5" ht="15.75" x14ac:dyDescent="0.25">
      <c r="A722" s="33"/>
      <c r="B722" s="33"/>
      <c r="C722" s="34"/>
      <c r="D722" s="11"/>
      <c r="E722" s="11"/>
    </row>
    <row r="723" spans="1:5" ht="15.75" x14ac:dyDescent="0.25">
      <c r="A723" s="33"/>
      <c r="B723" s="33"/>
      <c r="C723" s="34"/>
      <c r="D723" s="11"/>
      <c r="E723" s="11"/>
    </row>
    <row r="724" spans="1:5" ht="15.75" x14ac:dyDescent="0.25">
      <c r="A724" s="33"/>
      <c r="B724" s="33"/>
      <c r="C724" s="34"/>
      <c r="D724" s="11"/>
      <c r="E724" s="11"/>
    </row>
    <row r="725" spans="1:5" ht="15.75" x14ac:dyDescent="0.25">
      <c r="A725" s="33"/>
      <c r="B725" s="33"/>
      <c r="C725" s="34"/>
      <c r="D725" s="11"/>
      <c r="E725" s="11"/>
    </row>
    <row r="726" spans="1:5" ht="15.75" x14ac:dyDescent="0.25">
      <c r="A726" s="33"/>
      <c r="B726" s="33"/>
      <c r="C726" s="34"/>
      <c r="D726" s="11"/>
      <c r="E726" s="11"/>
    </row>
    <row r="727" spans="1:5" ht="15.75" x14ac:dyDescent="0.25">
      <c r="A727" s="33"/>
      <c r="B727" s="33"/>
      <c r="C727" s="34"/>
      <c r="D727" s="11"/>
      <c r="E727" s="11"/>
    </row>
    <row r="728" spans="1:5" ht="15.75" x14ac:dyDescent="0.25">
      <c r="A728" s="33"/>
      <c r="B728" s="33"/>
      <c r="C728" s="34"/>
      <c r="D728" s="11"/>
      <c r="E728" s="11"/>
    </row>
    <row r="729" spans="1:5" ht="15.75" x14ac:dyDescent="0.25">
      <c r="A729" s="33"/>
      <c r="B729" s="33"/>
      <c r="C729" s="34"/>
      <c r="D729" s="11"/>
      <c r="E729" s="11"/>
    </row>
    <row r="730" spans="1:5" ht="15.75" x14ac:dyDescent="0.25">
      <c r="A730" s="33"/>
      <c r="B730" s="33"/>
      <c r="C730" s="34"/>
      <c r="D730" s="11"/>
      <c r="E730" s="11"/>
    </row>
    <row r="731" spans="1:5" ht="15.75" x14ac:dyDescent="0.25">
      <c r="A731" s="33"/>
      <c r="B731" s="33"/>
      <c r="C731" s="34"/>
      <c r="D731" s="11"/>
      <c r="E731" s="11"/>
    </row>
    <row r="732" spans="1:5" ht="15.75" x14ac:dyDescent="0.25">
      <c r="A732" s="33"/>
      <c r="B732" s="33"/>
      <c r="C732" s="34"/>
      <c r="D732" s="11"/>
      <c r="E732" s="11"/>
    </row>
    <row r="733" spans="1:5" ht="15.75" x14ac:dyDescent="0.25">
      <c r="A733" s="33"/>
      <c r="B733" s="33"/>
      <c r="C733" s="34"/>
      <c r="D733" s="11"/>
      <c r="E733" s="11"/>
    </row>
    <row r="734" spans="1:5" ht="15.75" x14ac:dyDescent="0.25">
      <c r="A734" s="33"/>
      <c r="B734" s="33"/>
      <c r="C734" s="34"/>
      <c r="D734" s="11"/>
      <c r="E734" s="11"/>
    </row>
    <row r="735" spans="1:5" ht="15.75" x14ac:dyDescent="0.25">
      <c r="A735" s="33"/>
      <c r="B735" s="33"/>
      <c r="C735" s="34"/>
      <c r="D735" s="11"/>
      <c r="E735" s="11"/>
    </row>
    <row r="736" spans="1:5" ht="15.75" x14ac:dyDescent="0.25">
      <c r="A736" s="33"/>
      <c r="B736" s="33"/>
      <c r="C736" s="34"/>
      <c r="D736" s="11"/>
      <c r="E736" s="11"/>
    </row>
    <row r="737" spans="1:5" ht="15.75" x14ac:dyDescent="0.25">
      <c r="A737" s="33"/>
      <c r="B737" s="33"/>
      <c r="C737" s="34"/>
      <c r="D737" s="11"/>
      <c r="E737" s="11"/>
    </row>
    <row r="738" spans="1:5" ht="15.75" x14ac:dyDescent="0.25">
      <c r="A738" s="33"/>
      <c r="B738" s="33"/>
      <c r="C738" s="34"/>
      <c r="D738" s="11"/>
      <c r="E738" s="11"/>
    </row>
    <row r="739" spans="1:5" ht="15.75" x14ac:dyDescent="0.25">
      <c r="A739" s="33"/>
      <c r="B739" s="33"/>
      <c r="C739" s="34"/>
      <c r="D739" s="11"/>
      <c r="E739" s="11"/>
    </row>
    <row r="740" spans="1:5" ht="15.75" x14ac:dyDescent="0.25">
      <c r="A740" s="33"/>
      <c r="B740" s="33"/>
      <c r="C740" s="34"/>
      <c r="D740" s="11"/>
      <c r="E740" s="11"/>
    </row>
    <row r="741" spans="1:5" ht="15.75" x14ac:dyDescent="0.25">
      <c r="A741" s="33"/>
      <c r="B741" s="33"/>
      <c r="C741" s="34"/>
      <c r="D741" s="11"/>
      <c r="E741" s="11"/>
    </row>
    <row r="742" spans="1:5" ht="15.75" x14ac:dyDescent="0.25">
      <c r="A742" s="33"/>
      <c r="B742" s="33"/>
      <c r="C742" s="34"/>
      <c r="D742" s="11"/>
      <c r="E742" s="11"/>
    </row>
    <row r="743" spans="1:5" ht="15.75" x14ac:dyDescent="0.25">
      <c r="A743" s="33"/>
      <c r="B743" s="33"/>
      <c r="C743" s="34"/>
      <c r="D743" s="11"/>
      <c r="E743" s="11"/>
    </row>
    <row r="744" spans="1:5" ht="15.75" x14ac:dyDescent="0.25">
      <c r="A744" s="33"/>
      <c r="B744" s="33"/>
      <c r="C744" s="34"/>
      <c r="D744" s="11"/>
      <c r="E744" s="11"/>
    </row>
    <row r="745" spans="1:5" ht="15.75" x14ac:dyDescent="0.25">
      <c r="A745" s="33"/>
      <c r="B745" s="33"/>
      <c r="C745" s="34"/>
      <c r="D745" s="11"/>
      <c r="E745" s="11"/>
    </row>
    <row r="746" spans="1:5" ht="15.75" x14ac:dyDescent="0.25">
      <c r="A746" s="33"/>
      <c r="B746" s="33"/>
      <c r="C746" s="34"/>
      <c r="D746" s="11"/>
      <c r="E746" s="11"/>
    </row>
    <row r="747" spans="1:5" ht="15.75" x14ac:dyDescent="0.25">
      <c r="A747" s="33"/>
      <c r="B747" s="33"/>
      <c r="C747" s="34"/>
      <c r="D747" s="11"/>
      <c r="E747" s="11"/>
    </row>
    <row r="748" spans="1:5" ht="15.75" x14ac:dyDescent="0.25">
      <c r="A748" s="33"/>
      <c r="B748" s="33"/>
      <c r="C748" s="34"/>
      <c r="D748" s="11"/>
      <c r="E748" s="11"/>
    </row>
    <row r="749" spans="1:5" ht="15.75" x14ac:dyDescent="0.25">
      <c r="A749" s="33"/>
      <c r="B749" s="33"/>
      <c r="C749" s="34"/>
      <c r="D749" s="11"/>
      <c r="E749" s="11"/>
    </row>
    <row r="750" spans="1:5" ht="15.75" x14ac:dyDescent="0.25">
      <c r="A750" s="33"/>
      <c r="B750" s="33"/>
      <c r="C750" s="34"/>
      <c r="D750" s="11"/>
      <c r="E750" s="11"/>
    </row>
    <row r="751" spans="1:5" ht="15.75" x14ac:dyDescent="0.25">
      <c r="A751" s="33"/>
      <c r="B751" s="33"/>
      <c r="C751" s="34"/>
      <c r="D751" s="11"/>
      <c r="E751" s="11"/>
    </row>
    <row r="752" spans="1:5" ht="15.75" x14ac:dyDescent="0.25">
      <c r="A752" s="33"/>
      <c r="B752" s="33"/>
      <c r="C752" s="34"/>
      <c r="D752" s="11"/>
      <c r="E752" s="11"/>
    </row>
    <row r="753" spans="1:5" ht="15.75" x14ac:dyDescent="0.25">
      <c r="A753" s="33"/>
      <c r="B753" s="33"/>
      <c r="C753" s="34"/>
      <c r="D753" s="11"/>
      <c r="E753" s="11"/>
    </row>
    <row r="754" spans="1:5" ht="15.75" x14ac:dyDescent="0.25">
      <c r="A754" s="33"/>
      <c r="B754" s="33"/>
      <c r="C754" s="34"/>
      <c r="D754" s="11"/>
      <c r="E754" s="11"/>
    </row>
    <row r="755" spans="1:5" ht="15.75" x14ac:dyDescent="0.25">
      <c r="A755" s="33"/>
      <c r="B755" s="33"/>
      <c r="C755" s="34"/>
      <c r="D755" s="11"/>
      <c r="E755" s="11"/>
    </row>
    <row r="756" spans="1:5" ht="15.75" x14ac:dyDescent="0.25">
      <c r="A756" s="33"/>
      <c r="B756" s="33"/>
      <c r="C756" s="34"/>
      <c r="D756" s="11"/>
      <c r="E756" s="11"/>
    </row>
    <row r="757" spans="1:5" ht="15.75" x14ac:dyDescent="0.25">
      <c r="A757" s="33"/>
      <c r="B757" s="33"/>
      <c r="C757" s="34"/>
      <c r="D757" s="11"/>
      <c r="E757" s="11"/>
    </row>
    <row r="758" spans="1:5" ht="15.75" x14ac:dyDescent="0.25">
      <c r="A758" s="33"/>
      <c r="B758" s="33"/>
      <c r="C758" s="34"/>
      <c r="D758" s="11"/>
      <c r="E758" s="11"/>
    </row>
    <row r="759" spans="1:5" ht="15.75" x14ac:dyDescent="0.25">
      <c r="A759" s="33"/>
      <c r="B759" s="33"/>
      <c r="C759" s="34"/>
      <c r="D759" s="11"/>
      <c r="E759" s="11"/>
    </row>
    <row r="760" spans="1:5" ht="15.75" x14ac:dyDescent="0.25">
      <c r="A760" s="33"/>
      <c r="B760" s="33"/>
      <c r="C760" s="34"/>
      <c r="D760" s="11"/>
      <c r="E760" s="11"/>
    </row>
    <row r="761" spans="1:5" ht="15.75" x14ac:dyDescent="0.25">
      <c r="A761" s="33"/>
      <c r="B761" s="33"/>
      <c r="C761" s="34"/>
      <c r="D761" s="11"/>
      <c r="E761" s="11"/>
    </row>
    <row r="762" spans="1:5" ht="15.75" x14ac:dyDescent="0.25">
      <c r="A762" s="33"/>
      <c r="B762" s="33"/>
      <c r="C762" s="34"/>
      <c r="D762" s="11"/>
      <c r="E762" s="11"/>
    </row>
    <row r="763" spans="1:5" ht="15.75" x14ac:dyDescent="0.25">
      <c r="A763" s="33"/>
      <c r="B763" s="33"/>
      <c r="C763" s="34"/>
      <c r="D763" s="11"/>
      <c r="E763" s="11"/>
    </row>
    <row r="764" spans="1:5" ht="15.75" x14ac:dyDescent="0.25">
      <c r="A764" s="33"/>
      <c r="B764" s="33"/>
      <c r="C764" s="34"/>
      <c r="D764" s="11"/>
      <c r="E764" s="11"/>
    </row>
    <row r="765" spans="1:5" ht="15.75" x14ac:dyDescent="0.25">
      <c r="A765" s="33"/>
      <c r="B765" s="33"/>
      <c r="C765" s="34"/>
      <c r="D765" s="11"/>
      <c r="E765" s="11"/>
    </row>
    <row r="766" spans="1:5" ht="15.75" x14ac:dyDescent="0.25">
      <c r="A766" s="33"/>
      <c r="B766" s="33"/>
      <c r="C766" s="34"/>
      <c r="D766" s="11"/>
      <c r="E766" s="11"/>
    </row>
    <row r="767" spans="1:5" ht="15.75" x14ac:dyDescent="0.25">
      <c r="A767" s="33"/>
      <c r="B767" s="33"/>
      <c r="C767" s="34"/>
      <c r="D767" s="11"/>
      <c r="E767" s="11"/>
    </row>
    <row r="768" spans="1:5" ht="15.75" x14ac:dyDescent="0.25">
      <c r="A768" s="33"/>
      <c r="B768" s="33"/>
      <c r="C768" s="34"/>
      <c r="D768" s="11"/>
      <c r="E768" s="11"/>
    </row>
    <row r="769" spans="1:5" ht="15.75" x14ac:dyDescent="0.25">
      <c r="A769" s="33"/>
      <c r="B769" s="33"/>
      <c r="C769" s="34"/>
      <c r="D769" s="11"/>
      <c r="E769" s="11"/>
    </row>
    <row r="770" spans="1:5" ht="15.75" x14ac:dyDescent="0.25">
      <c r="A770" s="33"/>
      <c r="B770" s="33"/>
      <c r="C770" s="34"/>
      <c r="D770" s="11"/>
      <c r="E770" s="11"/>
    </row>
    <row r="771" spans="1:5" ht="15.75" x14ac:dyDescent="0.25">
      <c r="A771" s="33"/>
      <c r="B771" s="33"/>
      <c r="C771" s="34"/>
      <c r="D771" s="11"/>
      <c r="E771" s="11"/>
    </row>
    <row r="772" spans="1:5" ht="15.75" x14ac:dyDescent="0.25">
      <c r="A772" s="33"/>
      <c r="B772" s="33"/>
      <c r="C772" s="34"/>
      <c r="D772" s="11"/>
      <c r="E772" s="11"/>
    </row>
    <row r="773" spans="1:5" ht="15.75" x14ac:dyDescent="0.25">
      <c r="A773" s="33"/>
      <c r="B773" s="33"/>
      <c r="C773" s="34"/>
      <c r="D773" s="11"/>
      <c r="E773" s="11"/>
    </row>
    <row r="774" spans="1:5" ht="15.75" x14ac:dyDescent="0.25">
      <c r="A774" s="33"/>
      <c r="B774" s="33"/>
      <c r="C774" s="34"/>
      <c r="D774" s="11"/>
      <c r="E774" s="11"/>
    </row>
    <row r="775" spans="1:5" ht="15.75" x14ac:dyDescent="0.25">
      <c r="A775" s="33"/>
      <c r="B775" s="33"/>
      <c r="C775" s="34"/>
      <c r="D775" s="11"/>
      <c r="E775" s="11"/>
    </row>
    <row r="776" spans="1:5" ht="15.75" x14ac:dyDescent="0.25">
      <c r="A776" s="33"/>
      <c r="B776" s="33"/>
      <c r="C776" s="34"/>
      <c r="D776" s="11"/>
      <c r="E776" s="11"/>
    </row>
    <row r="777" spans="1:5" ht="15.75" x14ac:dyDescent="0.25">
      <c r="A777" s="33"/>
      <c r="B777" s="33"/>
      <c r="C777" s="34"/>
      <c r="D777" s="11"/>
      <c r="E777" s="11"/>
    </row>
    <row r="778" spans="1:5" ht="15.75" x14ac:dyDescent="0.25">
      <c r="A778" s="33"/>
      <c r="B778" s="33"/>
      <c r="C778" s="34"/>
      <c r="D778" s="11"/>
      <c r="E778" s="11"/>
    </row>
    <row r="779" spans="1:5" ht="15.75" x14ac:dyDescent="0.25">
      <c r="A779" s="33"/>
      <c r="B779" s="33"/>
      <c r="C779" s="34"/>
      <c r="D779" s="11"/>
      <c r="E779" s="11"/>
    </row>
    <row r="780" spans="1:5" ht="15.75" x14ac:dyDescent="0.25">
      <c r="A780" s="33"/>
      <c r="B780" s="33"/>
      <c r="C780" s="34"/>
      <c r="D780" s="11"/>
      <c r="E780" s="11"/>
    </row>
    <row r="781" spans="1:5" ht="15.75" x14ac:dyDescent="0.25">
      <c r="A781" s="33"/>
      <c r="B781" s="33"/>
      <c r="C781" s="34"/>
      <c r="D781" s="11"/>
      <c r="E781" s="11"/>
    </row>
    <row r="782" spans="1:5" ht="15.75" x14ac:dyDescent="0.25">
      <c r="A782" s="33"/>
      <c r="B782" s="33"/>
      <c r="C782" s="34"/>
      <c r="D782" s="11"/>
      <c r="E782" s="11"/>
    </row>
    <row r="783" spans="1:5" ht="15.75" x14ac:dyDescent="0.25">
      <c r="A783" s="33"/>
      <c r="B783" s="33"/>
      <c r="C783" s="34"/>
      <c r="D783" s="11"/>
      <c r="E783" s="11"/>
    </row>
    <row r="784" spans="1:5" ht="15.75" x14ac:dyDescent="0.25">
      <c r="A784" s="33"/>
      <c r="B784" s="33"/>
      <c r="C784" s="34"/>
      <c r="D784" s="11"/>
      <c r="E784" s="11"/>
    </row>
    <row r="785" spans="1:5" ht="15.75" x14ac:dyDescent="0.25">
      <c r="A785" s="33"/>
      <c r="B785" s="33"/>
      <c r="C785" s="34"/>
      <c r="D785" s="11"/>
      <c r="E785" s="11"/>
    </row>
    <row r="786" spans="1:5" ht="15.75" x14ac:dyDescent="0.25">
      <c r="A786" s="33"/>
      <c r="B786" s="33"/>
      <c r="C786" s="34"/>
      <c r="D786" s="11"/>
      <c r="E786" s="11"/>
    </row>
    <row r="787" spans="1:5" ht="15.75" x14ac:dyDescent="0.25">
      <c r="A787" s="33"/>
      <c r="B787" s="33"/>
      <c r="C787" s="34"/>
      <c r="D787" s="11"/>
      <c r="E787" s="11"/>
    </row>
    <row r="788" spans="1:5" ht="15.75" x14ac:dyDescent="0.25">
      <c r="A788" s="33"/>
      <c r="B788" s="33"/>
      <c r="C788" s="34"/>
      <c r="D788" s="11"/>
      <c r="E788" s="11"/>
    </row>
    <row r="789" spans="1:5" ht="15.75" x14ac:dyDescent="0.25">
      <c r="A789" s="33"/>
      <c r="B789" s="33"/>
      <c r="C789" s="34"/>
      <c r="D789" s="11"/>
      <c r="E789" s="11"/>
    </row>
    <row r="790" spans="1:5" ht="15.75" x14ac:dyDescent="0.25">
      <c r="A790" s="33"/>
      <c r="B790" s="33"/>
      <c r="C790" s="34"/>
      <c r="D790" s="11"/>
      <c r="E790" s="11"/>
    </row>
    <row r="791" spans="1:5" ht="15.75" x14ac:dyDescent="0.25">
      <c r="A791" s="33"/>
      <c r="B791" s="33"/>
      <c r="C791" s="34"/>
      <c r="D791" s="11"/>
      <c r="E791" s="11"/>
    </row>
    <row r="792" spans="1:5" ht="15.75" x14ac:dyDescent="0.25">
      <c r="A792" s="33"/>
      <c r="B792" s="33"/>
      <c r="C792" s="34"/>
      <c r="D792" s="11"/>
      <c r="E792" s="11"/>
    </row>
    <row r="793" spans="1:5" ht="15.75" x14ac:dyDescent="0.25">
      <c r="A793" s="33"/>
      <c r="B793" s="33"/>
      <c r="C793" s="34"/>
      <c r="D793" s="11"/>
      <c r="E793" s="11"/>
    </row>
    <row r="794" spans="1:5" ht="15.75" x14ac:dyDescent="0.25">
      <c r="A794" s="33"/>
      <c r="B794" s="33"/>
      <c r="C794" s="34"/>
      <c r="D794" s="11"/>
      <c r="E794" s="11"/>
    </row>
    <row r="795" spans="1:5" ht="15.75" x14ac:dyDescent="0.25">
      <c r="A795" s="33"/>
      <c r="B795" s="33"/>
      <c r="C795" s="34"/>
      <c r="D795" s="11"/>
      <c r="E795" s="11"/>
    </row>
    <row r="796" spans="1:5" ht="15.75" x14ac:dyDescent="0.25">
      <c r="A796" s="33"/>
      <c r="B796" s="33"/>
      <c r="C796" s="34"/>
      <c r="D796" s="11"/>
      <c r="E796" s="11"/>
    </row>
    <row r="797" spans="1:5" ht="15.75" x14ac:dyDescent="0.25">
      <c r="A797" s="33"/>
      <c r="B797" s="33"/>
      <c r="C797" s="34"/>
      <c r="D797" s="11"/>
      <c r="E797" s="11"/>
    </row>
    <row r="798" spans="1:5" ht="15.75" x14ac:dyDescent="0.25">
      <c r="A798" s="33"/>
      <c r="B798" s="33"/>
      <c r="C798" s="34"/>
      <c r="D798" s="11"/>
      <c r="E798" s="11"/>
    </row>
    <row r="799" spans="1:5" ht="15.75" x14ac:dyDescent="0.25">
      <c r="A799" s="33"/>
      <c r="B799" s="33"/>
      <c r="C799" s="34"/>
      <c r="D799" s="11"/>
      <c r="E799" s="11"/>
    </row>
    <row r="800" spans="1:5" ht="15.75" x14ac:dyDescent="0.25">
      <c r="A800" s="33"/>
      <c r="B800" s="33"/>
      <c r="C800" s="34"/>
      <c r="D800" s="11"/>
      <c r="E800" s="11"/>
    </row>
    <row r="801" spans="1:5" ht="15.75" x14ac:dyDescent="0.25">
      <c r="A801" s="33"/>
      <c r="B801" s="33"/>
      <c r="C801" s="34"/>
      <c r="D801" s="11"/>
      <c r="E801" s="11"/>
    </row>
    <row r="802" spans="1:5" ht="15.75" x14ac:dyDescent="0.25">
      <c r="A802" s="33"/>
      <c r="B802" s="33"/>
      <c r="C802" s="34"/>
      <c r="D802" s="11"/>
      <c r="E802" s="11"/>
    </row>
    <row r="803" spans="1:5" ht="15.75" x14ac:dyDescent="0.25">
      <c r="A803" s="33"/>
      <c r="B803" s="33"/>
      <c r="C803" s="34"/>
      <c r="D803" s="11"/>
      <c r="E803" s="11"/>
    </row>
    <row r="804" spans="1:5" ht="15.75" x14ac:dyDescent="0.25">
      <c r="A804" s="33"/>
      <c r="B804" s="33"/>
      <c r="C804" s="34"/>
      <c r="D804" s="11"/>
      <c r="E804" s="11"/>
    </row>
    <row r="805" spans="1:5" ht="15.75" x14ac:dyDescent="0.25">
      <c r="A805" s="33"/>
      <c r="B805" s="33"/>
      <c r="C805" s="34"/>
      <c r="D805" s="11"/>
      <c r="E805" s="11"/>
    </row>
    <row r="806" spans="1:5" ht="15.75" x14ac:dyDescent="0.25">
      <c r="A806" s="33"/>
      <c r="B806" s="33"/>
      <c r="C806" s="34"/>
      <c r="D806" s="11"/>
      <c r="E806" s="11"/>
    </row>
    <row r="807" spans="1:5" ht="15.75" x14ac:dyDescent="0.25">
      <c r="A807" s="33"/>
      <c r="B807" s="33"/>
      <c r="C807" s="34"/>
      <c r="D807" s="11"/>
      <c r="E807" s="11"/>
    </row>
    <row r="808" spans="1:5" ht="15.75" x14ac:dyDescent="0.25">
      <c r="A808" s="33"/>
      <c r="B808" s="33"/>
      <c r="C808" s="34"/>
      <c r="D808" s="11"/>
      <c r="E808" s="11"/>
    </row>
    <row r="809" spans="1:5" ht="15.75" x14ac:dyDescent="0.25">
      <c r="A809" s="33"/>
      <c r="B809" s="33"/>
      <c r="C809" s="34"/>
      <c r="D809" s="11"/>
      <c r="E809" s="11"/>
    </row>
    <row r="810" spans="1:5" ht="15.75" x14ac:dyDescent="0.25">
      <c r="A810" s="33"/>
      <c r="B810" s="33"/>
      <c r="C810" s="34"/>
      <c r="D810" s="11"/>
      <c r="E810" s="11"/>
    </row>
    <row r="811" spans="1:5" ht="15.75" x14ac:dyDescent="0.25">
      <c r="A811" s="33"/>
      <c r="B811" s="33"/>
      <c r="C811" s="34"/>
      <c r="D811" s="11"/>
      <c r="E811" s="11"/>
    </row>
    <row r="812" spans="1:5" ht="15.75" x14ac:dyDescent="0.25">
      <c r="A812" s="33"/>
      <c r="B812" s="33"/>
      <c r="C812" s="34"/>
      <c r="D812" s="11"/>
      <c r="E812" s="11"/>
    </row>
    <row r="813" spans="1:5" ht="15.75" x14ac:dyDescent="0.25">
      <c r="A813" s="33"/>
      <c r="B813" s="33"/>
      <c r="C813" s="34"/>
      <c r="D813" s="11"/>
      <c r="E813" s="11"/>
    </row>
  </sheetData>
  <autoFilter ref="A6:E700"/>
  <mergeCells count="6">
    <mergeCell ref="A4:A5"/>
    <mergeCell ref="B4:B5"/>
    <mergeCell ref="C4:C5"/>
    <mergeCell ref="D4:D5"/>
    <mergeCell ref="E4:E5"/>
    <mergeCell ref="A1:E1"/>
  </mergeCells>
  <phoneticPr fontId="1" type="noConversion"/>
  <printOptions gridLinesSet="0"/>
  <pageMargins left="0.59055118110236227" right="0.39370078740157483" top="0.39370078740157483" bottom="0.39370078740157483" header="0" footer="0"/>
  <pageSetup paperSize="9" scale="76"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01.04.2020</vt:lpstr>
      <vt:lpstr>'01.04.2020'!Заголовки_для_печати</vt:lpstr>
      <vt:lpstr>'01.04.2020'!Область_печати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2020-04-21T12:52:25Z</cp:lastPrinted>
  <dcterms:created xsi:type="dcterms:W3CDTF">1999-06-18T11:49:53Z</dcterms:created>
  <dcterms:modified xsi:type="dcterms:W3CDTF">2020-04-21T12:52:50Z</dcterms:modified>
</cp:coreProperties>
</file>