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0" yWindow="1665" windowWidth="11805" windowHeight="4845"/>
  </bookViews>
  <sheets>
    <sheet name="на 01.07.2019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01.07.2019'!$A$6:$E$99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01.07.2019'!$6:$6</definedName>
    <definedName name="_xlnm.Print_Area" localSheetId="0">'на 01.07.2019'!$A$1:$E$99</definedName>
  </definedNames>
  <calcPr calcId="125725"/>
</workbook>
</file>

<file path=xl/calcChain.xml><?xml version="1.0" encoding="utf-8"?>
<calcChain xmlns="http://schemas.openxmlformats.org/spreadsheetml/2006/main">
  <c r="E22" i="14"/>
  <c r="E23"/>
  <c r="E24"/>
  <c r="E25"/>
  <c r="E26"/>
  <c r="E27"/>
  <c r="E28"/>
  <c r="E29"/>
  <c r="E30"/>
  <c r="E33"/>
  <c r="E34"/>
  <c r="E35"/>
  <c r="E36"/>
  <c r="E37"/>
  <c r="E38"/>
  <c r="E39"/>
  <c r="E40"/>
  <c r="E41"/>
  <c r="E42"/>
  <c r="E43"/>
  <c r="E44"/>
  <c r="E46"/>
  <c r="E47"/>
  <c r="E48"/>
  <c r="E51"/>
  <c r="E52"/>
  <c r="E55"/>
  <c r="E56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</calcChain>
</file>

<file path=xl/sharedStrings.xml><?xml version="1.0" encoding="utf-8"?>
<sst xmlns="http://schemas.openxmlformats.org/spreadsheetml/2006/main" count="196" uniqueCount="193">
  <si>
    <t>Наименование показателя</t>
  </si>
  <si>
    <t>Код по бюджетной классификации</t>
  </si>
  <si>
    <t>Темп роста поступлений к аналогичному периоду прошлого года, %</t>
  </si>
  <si>
    <t>Возврат остатков субвенций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из бюджетов субъектов Российской Федерации</t>
  </si>
  <si>
    <t>Возврат остатков субвенций  на обеспечение жильем граждан, уволенных с военной службы (службы), и приравненных к ним лиц из бюджетов субъектов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</si>
  <si>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</si>
  <si>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</si>
  <si>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</si>
  <si>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</si>
  <si>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</si>
  <si>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</si>
  <si>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</si>
  <si>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</si>
  <si>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</si>
  <si>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</si>
  <si>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</si>
  <si>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</si>
  <si>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</si>
  <si>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</si>
  <si>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</si>
  <si>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</si>
  <si>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</si>
  <si>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</si>
  <si>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</si>
  <si>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</si>
  <si>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</si>
  <si>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</si>
  <si>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</si>
  <si>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</si>
  <si>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</si>
  <si>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</si>
  <si>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</si>
  <si>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</si>
  <si>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</si>
  <si>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</si>
  <si>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</si>
  <si>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</si>
  <si>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</si>
  <si>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</si>
  <si>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</si>
  <si>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</si>
  <si>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</si>
  <si>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</si>
  <si>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</si>
  <si>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</si>
  <si>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</si>
  <si>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</si>
  <si>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</si>
  <si>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</si>
  <si>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</si>
  <si>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</si>
  <si>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</si>
  <si>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</si>
  <si>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</si>
  <si>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</si>
  <si>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</si>
  <si>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</si>
  <si>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</si>
  <si>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</si>
  <si>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</si>
  <si>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</si>
  <si>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</si>
  <si>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</si>
  <si>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</si>
  <si>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</si>
  <si>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</si>
  <si>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</si>
  <si>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</si>
  <si>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</si>
  <si>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</si>
  <si>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</si>
  <si>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</si>
  <si>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</si>
  <si>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</si>
  <si>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</si>
  <si>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</si>
  <si>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</si>
  <si>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</si>
  <si>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</si>
  <si>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</si>
  <si>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</si>
  <si>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</si>
  <si>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</si>
  <si>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</si>
  <si>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</si>
  <si>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</si>
  <si>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</si>
  <si>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</si>
  <si>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</si>
  <si>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</si>
  <si>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</si>
  <si>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</si>
  <si>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</si>
  <si>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</si>
  <si>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</si>
  <si>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</si>
  <si>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</si>
  <si>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</si>
  <si>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</si>
  <si>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</si>
  <si>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</si>
  <si>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</si>
  <si>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</si>
  <si>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</si>
  <si>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</si>
  <si>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</si>
  <si>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</si>
  <si>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</si>
  <si>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</si>
  <si>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</si>
  <si>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</si>
  <si>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</si>
  <si>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</si>
  <si>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</si>
  <si>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</si>
  <si>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</si>
  <si>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</si>
  <si>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</si>
  <si>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</si>
  <si>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</si>
  <si>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</si>
  <si>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</si>
  <si>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</si>
  <si>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</si>
  <si>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</si>
  <si>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</si>
  <si>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</si>
  <si>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</si>
  <si>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</si>
  <si>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</si>
  <si>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</si>
  <si>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</si>
  <si>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</si>
  <si>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</si>
  <si>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</si>
  <si>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</si>
  <si>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</si>
  <si>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</si>
  <si>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</si>
  <si>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</si>
  <si>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</si>
  <si>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</si>
  <si>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</si>
  <si>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</si>
  <si>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</si>
  <si>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</si>
  <si>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</si>
  <si>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</si>
  <si>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</si>
  <si>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</si>
  <si>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</si>
  <si>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</si>
  <si>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</si>
  <si>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</si>
  <si>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</si>
  <si>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</si>
  <si>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</si>
  <si>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</si>
  <si>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</si>
  <si>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Возврат остатков субвенций 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из бюджетов субъектов Российской Федерации</t>
  </si>
  <si>
    <t>Жилищное хозяйство</t>
  </si>
  <si>
    <t>0501</t>
  </si>
  <si>
    <t>Возврат остатков единой субвенции из бюджетов субъектов Российской Федерации</t>
  </si>
  <si>
    <t>Возврат остатков иных межбюджетных трансфертов на реализацию отдельных полномочий в области лекарственного обеспечения из бюджетов субъектов Российской Федерации</t>
  </si>
  <si>
    <t>Возврат остатков иных межбюджетных трансфертов на компенсацию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в 2014 - 2017  годах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показаниям, из бюджетов субъектов Российской Федерации</t>
  </si>
  <si>
    <t>00021935134020000150</t>
  </si>
  <si>
    <t>00021935137020000150</t>
  </si>
  <si>
    <t>00021935220020000150</t>
  </si>
  <si>
    <t>00021935250020000150</t>
  </si>
  <si>
    <t>00021935290020000150</t>
  </si>
  <si>
    <t>00021935380020000150</t>
  </si>
  <si>
    <t>00021935485020000150</t>
  </si>
  <si>
    <t>00021935900020000150</t>
  </si>
  <si>
    <t>00021945161020000150</t>
  </si>
  <si>
    <t>00021945422020000150</t>
  </si>
  <si>
    <t>00021990000020000150</t>
  </si>
  <si>
    <t>св.200</t>
  </si>
  <si>
    <t>х</t>
  </si>
  <si>
    <t>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</t>
  </si>
  <si>
    <t>Возврат остатков субвенций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из бюджетов субъектов Российской Федерации</t>
  </si>
  <si>
    <t>Возврат остатков субвенций на оплату жилищно-коммунальных услуг отдельным категориям граждан из бюджетов субъектов Российской Федерации</t>
  </si>
  <si>
    <t>Возврат остатков субвенций  на выплату единовременного пособия при всех формах устройства детей, лишенных родительского попечения, в семью из бюджетов субъектов Российской Федерации</t>
  </si>
  <si>
    <t>Возврат остатков субвенций на социальные выплаты безработным гражданам в соответствии с Законом Российской Федерации от 19 апреля 1991 года № 1032-I "О занятости населения в Российской Федерации" из бюджетов субъектов Российской Федерации</t>
  </si>
  <si>
    <t>Возврат остатков субвенций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 из бюджетов субъектов Российской Федерации</t>
  </si>
  <si>
    <t>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</si>
  <si>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>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</si>
  <si>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>00021925555020000150</t>
  </si>
  <si>
    <t>00021935260020000150</t>
  </si>
  <si>
    <t>00021945462020000150</t>
  </si>
  <si>
    <t>00021951360020000150</t>
  </si>
  <si>
    <t>Факт за аналогичный период прошлого года, тыс. руб.</t>
  </si>
  <si>
    <t>Исполнено
на 01.07.2019,тыс. руб.</t>
  </si>
  <si>
    <t>Ежеквартальные аналитические данные о расходах областного бюджета Тверской области по разделам и подразделам классификации расходов бюджетов за первое полугодие 2019 года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</si>
</sst>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">
    <numFmt numFmtId="164" formatCode="_-* #,##0.0_р_._-;\-* #,##0.0_р_._-;_-* &quot;-&quot;?_р_._-;_-@_-"/>
  </numFmts>
  <fonts count="10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5" fillId="2" borderId="0" xfId="0" applyFont="1" applyFill="1" applyAlignment="1">
      <alignment horizontal="left"/>
    </xf>
    <xf numFmtId="0" fontId="2" fillId="2" borderId="1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164" fontId="2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0" fontId="4" fillId="2" borderId="0" xfId="0" applyFont="1" applyFill="1"/>
    <xf numFmtId="49" fontId="9" fillId="2" borderId="5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right"/>
    </xf>
    <xf numFmtId="49" fontId="9" fillId="2" borderId="4" xfId="0" applyNumberFormat="1" applyFont="1" applyFill="1" applyBorder="1" applyAlignment="1">
      <alignment horizontal="center" wrapText="1"/>
    </xf>
    <xf numFmtId="49" fontId="9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7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49" fontId="9" fillId="2" borderId="5" xfId="0" applyNumberFormat="1" applyFont="1" applyFill="1" applyBorder="1" applyAlignment="1">
      <alignment horizontal="left" vertical="top" wrapText="1"/>
    </xf>
    <xf numFmtId="49" fontId="9" fillId="2" borderId="6" xfId="0" applyNumberFormat="1" applyFont="1" applyFill="1" applyBorder="1" applyAlignment="1">
      <alignment horizontal="left" vertical="top" wrapText="1"/>
    </xf>
    <xf numFmtId="49" fontId="9" fillId="2" borderId="7" xfId="0" applyNumberFormat="1" applyFont="1" applyFill="1" applyBorder="1" applyAlignment="1">
      <alignment horizontal="left" vertical="top" wrapText="1"/>
    </xf>
    <xf numFmtId="49" fontId="9" fillId="2" borderId="4" xfId="0" applyNumberFormat="1" applyFont="1" applyFill="1" applyBorder="1" applyAlignment="1">
      <alignment horizontal="left" vertical="top" wrapText="1"/>
    </xf>
    <xf numFmtId="49" fontId="8" fillId="2" borderId="6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02"/>
  <sheetViews>
    <sheetView showGridLines="0" showZeros="0" tabSelected="1" view="pageBreakPreview" zoomScaleNormal="90" zoomScaleSheetLayoutView="100" workbookViewId="0">
      <pane ySplit="5" topLeftCell="A6" activePane="bottomLeft" state="frozen"/>
      <selection pane="bottomLeft" activeCell="K98" sqref="K98"/>
    </sheetView>
  </sheetViews>
  <sheetFormatPr defaultRowHeight="12.75"/>
  <cols>
    <col min="1" max="1" width="71.42578125" style="22" customWidth="1"/>
    <col min="2" max="2" width="26.5703125" style="7" customWidth="1"/>
    <col min="3" max="3" width="15.85546875" style="4" customWidth="1"/>
    <col min="4" max="4" width="15.140625" style="11" customWidth="1"/>
    <col min="5" max="5" width="15.140625" style="12" customWidth="1"/>
    <col min="6" max="6" width="18.28515625" style="12" customWidth="1"/>
    <col min="7" max="7" width="13" style="12" customWidth="1"/>
    <col min="8" max="16384" width="9.140625" style="12"/>
  </cols>
  <sheetData>
    <row r="1" spans="1:5" s="11" customFormat="1" ht="37.5" customHeight="1">
      <c r="A1" s="32" t="s">
        <v>192</v>
      </c>
      <c r="B1" s="32"/>
      <c r="C1" s="32"/>
      <c r="D1" s="32"/>
      <c r="E1" s="32"/>
    </row>
    <row r="2" spans="1:5">
      <c r="B2" s="5"/>
      <c r="C2" s="1"/>
    </row>
    <row r="3" spans="1:5">
      <c r="A3" s="23"/>
      <c r="B3" s="6"/>
      <c r="C3" s="2"/>
      <c r="D3" s="20"/>
      <c r="E3" s="13"/>
    </row>
    <row r="4" spans="1:5" ht="12.75" customHeight="1">
      <c r="A4" s="35" t="s">
        <v>0</v>
      </c>
      <c r="B4" s="37" t="s">
        <v>1</v>
      </c>
      <c r="C4" s="33" t="s">
        <v>191</v>
      </c>
      <c r="D4" s="39" t="s">
        <v>190</v>
      </c>
      <c r="E4" s="41" t="s">
        <v>2</v>
      </c>
    </row>
    <row r="5" spans="1:5" ht="66" customHeight="1">
      <c r="A5" s="36"/>
      <c r="B5" s="38"/>
      <c r="C5" s="34"/>
      <c r="D5" s="40"/>
      <c r="E5" s="41"/>
    </row>
    <row r="6" spans="1:5">
      <c r="A6" s="24">
        <v>1</v>
      </c>
      <c r="B6" s="3">
        <v>2</v>
      </c>
      <c r="C6" s="3">
        <v>3</v>
      </c>
      <c r="D6" s="21">
        <v>4</v>
      </c>
      <c r="E6" s="3">
        <v>5</v>
      </c>
    </row>
    <row r="7" spans="1:5" ht="60" hidden="1">
      <c r="A7" s="25" t="s">
        <v>178</v>
      </c>
      <c r="B7" s="15" t="s">
        <v>186</v>
      </c>
      <c r="C7" s="10">
        <v>-58.820920000000001</v>
      </c>
      <c r="D7" s="10"/>
      <c r="E7" s="10">
        <v>0</v>
      </c>
    </row>
    <row r="8" spans="1:5" ht="15" hidden="1">
      <c r="A8" s="25" t="s">
        <v>159</v>
      </c>
      <c r="B8" s="15" t="s">
        <v>165</v>
      </c>
      <c r="C8" s="10">
        <v>-19.625540000000001</v>
      </c>
      <c r="D8" s="10"/>
      <c r="E8" s="10">
        <v>0</v>
      </c>
    </row>
    <row r="9" spans="1:5" ht="60" hidden="1">
      <c r="A9" s="25" t="s">
        <v>179</v>
      </c>
      <c r="B9" s="15" t="s">
        <v>166</v>
      </c>
      <c r="C9" s="10">
        <v>-0.90325</v>
      </c>
      <c r="D9" s="10"/>
      <c r="E9" s="10">
        <v>0</v>
      </c>
    </row>
    <row r="10" spans="1:5" ht="60" hidden="1">
      <c r="A10" s="25" t="s">
        <v>3</v>
      </c>
      <c r="B10" s="15" t="s">
        <v>167</v>
      </c>
      <c r="C10" s="10">
        <v>-13.61359</v>
      </c>
      <c r="D10" s="10"/>
      <c r="E10" s="10">
        <v>0</v>
      </c>
    </row>
    <row r="11" spans="1:5" ht="45" hidden="1">
      <c r="A11" s="25" t="s">
        <v>180</v>
      </c>
      <c r="B11" s="15" t="s">
        <v>168</v>
      </c>
      <c r="C11" s="10">
        <v>-571.97630000000004</v>
      </c>
      <c r="D11" s="10"/>
      <c r="E11" s="10">
        <v>0</v>
      </c>
    </row>
    <row r="12" spans="1:5" ht="45" hidden="1">
      <c r="A12" s="25" t="s">
        <v>181</v>
      </c>
      <c r="B12" s="15" t="s">
        <v>187</v>
      </c>
      <c r="C12" s="10">
        <v>-16.75909</v>
      </c>
      <c r="D12" s="10"/>
      <c r="E12" s="10">
        <v>0</v>
      </c>
    </row>
    <row r="13" spans="1:5" s="9" customFormat="1" ht="60" hidden="1">
      <c r="A13" s="25" t="s">
        <v>182</v>
      </c>
      <c r="B13" s="15" t="s">
        <v>169</v>
      </c>
      <c r="C13" s="10">
        <v>-243.60239000000001</v>
      </c>
      <c r="D13" s="10"/>
      <c r="E13" s="10">
        <v>0</v>
      </c>
    </row>
    <row r="14" spans="1:5" s="9" customFormat="1" ht="15" hidden="1">
      <c r="A14" s="25" t="s">
        <v>183</v>
      </c>
      <c r="B14" s="15" t="s">
        <v>170</v>
      </c>
      <c r="C14" s="10">
        <v>-303.04435999999998</v>
      </c>
      <c r="D14" s="10"/>
      <c r="E14" s="10">
        <v>0</v>
      </c>
    </row>
    <row r="15" spans="1:5" ht="45" hidden="1">
      <c r="A15" s="25" t="s">
        <v>4</v>
      </c>
      <c r="B15" s="15" t="s">
        <v>171</v>
      </c>
      <c r="C15" s="10">
        <v>-2937.0419999999999</v>
      </c>
      <c r="D15" s="10"/>
      <c r="E15" s="10">
        <v>0</v>
      </c>
    </row>
    <row r="16" spans="1:5" ht="30" hidden="1">
      <c r="A16" s="25" t="s">
        <v>162</v>
      </c>
      <c r="B16" s="15" t="s">
        <v>172</v>
      </c>
      <c r="C16" s="10">
        <v>-364.63072</v>
      </c>
      <c r="D16" s="10"/>
      <c r="E16" s="10">
        <v>0</v>
      </c>
    </row>
    <row r="17" spans="1:5" ht="45" hidden="1">
      <c r="A17" s="25" t="s">
        <v>163</v>
      </c>
      <c r="B17" s="15" t="s">
        <v>173</v>
      </c>
      <c r="C17" s="10">
        <v>-4.0999999999999999E-4</v>
      </c>
      <c r="D17" s="10"/>
      <c r="E17" s="10">
        <v>0</v>
      </c>
    </row>
    <row r="18" spans="1:5" ht="15" hidden="1">
      <c r="A18" s="25" t="s">
        <v>164</v>
      </c>
      <c r="B18" s="15" t="s">
        <v>174</v>
      </c>
      <c r="C18" s="10">
        <v>-19.2182</v>
      </c>
      <c r="D18" s="10"/>
      <c r="E18" s="10">
        <v>0</v>
      </c>
    </row>
    <row r="19" spans="1:5" ht="60" hidden="1">
      <c r="A19" s="25" t="s">
        <v>184</v>
      </c>
      <c r="B19" s="15" t="s">
        <v>188</v>
      </c>
      <c r="C19" s="10">
        <v>-0.3024</v>
      </c>
      <c r="D19" s="10"/>
      <c r="E19" s="10">
        <v>0</v>
      </c>
    </row>
    <row r="20" spans="1:5" s="9" customFormat="1" ht="45" hidden="1">
      <c r="A20" s="25" t="s">
        <v>185</v>
      </c>
      <c r="B20" s="15" t="s">
        <v>189</v>
      </c>
      <c r="C20" s="10">
        <v>-419.84550000000002</v>
      </c>
      <c r="D20" s="10"/>
      <c r="E20" s="10">
        <v>0</v>
      </c>
    </row>
    <row r="21" spans="1:5" ht="45" hidden="1">
      <c r="A21" s="25" t="s">
        <v>5</v>
      </c>
      <c r="B21" s="15" t="s">
        <v>175</v>
      </c>
      <c r="C21" s="10">
        <v>-241705.13832</v>
      </c>
      <c r="D21" s="10"/>
      <c r="E21" s="10">
        <v>0</v>
      </c>
    </row>
    <row r="22" spans="1:5" ht="14.25">
      <c r="A22" s="29" t="s">
        <v>6</v>
      </c>
      <c r="B22" s="30" t="s">
        <v>177</v>
      </c>
      <c r="C22" s="8">
        <v>25129976.298529997</v>
      </c>
      <c r="D22" s="8">
        <v>24035520.726470001</v>
      </c>
      <c r="E22" s="8">
        <f t="shared" ref="E22:E30" si="0">C22/D22*100</f>
        <v>104.5534922438967</v>
      </c>
    </row>
    <row r="23" spans="1:5" ht="14.25">
      <c r="A23" s="29" t="s">
        <v>7</v>
      </c>
      <c r="B23" s="30" t="s">
        <v>83</v>
      </c>
      <c r="C23" s="8">
        <v>1309784.7295799998</v>
      </c>
      <c r="D23" s="8">
        <v>1050297.6982799999</v>
      </c>
      <c r="E23" s="8">
        <f t="shared" si="0"/>
        <v>124.70604588822236</v>
      </c>
    </row>
    <row r="24" spans="1:5" s="9" customFormat="1" ht="30">
      <c r="A24" s="26" t="s">
        <v>8</v>
      </c>
      <c r="B24" s="17" t="s">
        <v>84</v>
      </c>
      <c r="C24" s="10">
        <v>2613.2601400000003</v>
      </c>
      <c r="D24" s="10">
        <v>2122.7296200000001</v>
      </c>
      <c r="E24" s="10">
        <f t="shared" si="0"/>
        <v>123.10847860124552</v>
      </c>
    </row>
    <row r="25" spans="1:5" ht="45">
      <c r="A25" s="26" t="s">
        <v>9</v>
      </c>
      <c r="B25" s="17" t="s">
        <v>85</v>
      </c>
      <c r="C25" s="10">
        <v>74040.505319999997</v>
      </c>
      <c r="D25" s="10">
        <v>73603.825230000002</v>
      </c>
      <c r="E25" s="10">
        <f t="shared" si="0"/>
        <v>100.59328450475968</v>
      </c>
    </row>
    <row r="26" spans="1:5" s="9" customFormat="1" ht="45">
      <c r="A26" s="26" t="s">
        <v>10</v>
      </c>
      <c r="B26" s="17" t="s">
        <v>86</v>
      </c>
      <c r="C26" s="10">
        <v>168012.33682</v>
      </c>
      <c r="D26" s="10">
        <v>161208.06714</v>
      </c>
      <c r="E26" s="10">
        <f t="shared" si="0"/>
        <v>104.22079974080386</v>
      </c>
    </row>
    <row r="27" spans="1:5" ht="15">
      <c r="A27" s="26" t="s">
        <v>11</v>
      </c>
      <c r="B27" s="17" t="s">
        <v>87</v>
      </c>
      <c r="C27" s="10">
        <v>115261.82668000001</v>
      </c>
      <c r="D27" s="10">
        <v>106799.12457</v>
      </c>
      <c r="E27" s="10">
        <f t="shared" si="0"/>
        <v>107.92394333200106</v>
      </c>
    </row>
    <row r="28" spans="1:5" ht="30">
      <c r="A28" s="26" t="s">
        <v>12</v>
      </c>
      <c r="B28" s="17" t="s">
        <v>88</v>
      </c>
      <c r="C28" s="10">
        <v>103523.47301999999</v>
      </c>
      <c r="D28" s="10">
        <v>84858.040040000007</v>
      </c>
      <c r="E28" s="10">
        <f t="shared" si="0"/>
        <v>121.99606893018216</v>
      </c>
    </row>
    <row r="29" spans="1:5" ht="15">
      <c r="A29" s="26" t="s">
        <v>13</v>
      </c>
      <c r="B29" s="17" t="s">
        <v>89</v>
      </c>
      <c r="C29" s="10">
        <v>47931.386319999998</v>
      </c>
      <c r="D29" s="10">
        <v>51718.517399999997</v>
      </c>
      <c r="E29" s="10">
        <f t="shared" si="0"/>
        <v>92.677417547162705</v>
      </c>
    </row>
    <row r="30" spans="1:5" ht="15">
      <c r="A30" s="26" t="s">
        <v>14</v>
      </c>
      <c r="B30" s="17" t="s">
        <v>90</v>
      </c>
      <c r="C30" s="10">
        <v>172.77132</v>
      </c>
      <c r="D30" s="10">
        <v>144.47800000000001</v>
      </c>
      <c r="E30" s="10">
        <f t="shared" si="0"/>
        <v>119.58313376431013</v>
      </c>
    </row>
    <row r="31" spans="1:5" ht="15">
      <c r="A31" s="26" t="s">
        <v>15</v>
      </c>
      <c r="B31" s="17" t="s">
        <v>91</v>
      </c>
      <c r="C31" s="10">
        <v>0</v>
      </c>
      <c r="D31" s="10">
        <v>0</v>
      </c>
      <c r="E31" s="10">
        <v>0</v>
      </c>
    </row>
    <row r="32" spans="1:5" s="9" customFormat="1" ht="15">
      <c r="A32" s="26" t="s">
        <v>16</v>
      </c>
      <c r="B32" s="17" t="s">
        <v>92</v>
      </c>
      <c r="C32" s="10">
        <v>0</v>
      </c>
      <c r="D32" s="10">
        <v>0</v>
      </c>
      <c r="E32" s="10">
        <v>0</v>
      </c>
    </row>
    <row r="33" spans="1:5" ht="15">
      <c r="A33" s="26" t="s">
        <v>17</v>
      </c>
      <c r="B33" s="17" t="s">
        <v>93</v>
      </c>
      <c r="C33" s="10">
        <v>798229.16996000009</v>
      </c>
      <c r="D33" s="10">
        <v>569842.91628</v>
      </c>
      <c r="E33" s="10">
        <f t="shared" ref="E33:E44" si="1">C33/D33*100</f>
        <v>140.07880894105551</v>
      </c>
    </row>
    <row r="34" spans="1:5" ht="14.25">
      <c r="A34" s="29" t="s">
        <v>18</v>
      </c>
      <c r="B34" s="30" t="s">
        <v>94</v>
      </c>
      <c r="C34" s="8">
        <v>17578.400000000001</v>
      </c>
      <c r="D34" s="8">
        <v>23344.275000000001</v>
      </c>
      <c r="E34" s="10">
        <f t="shared" si="1"/>
        <v>75.30068935531304</v>
      </c>
    </row>
    <row r="35" spans="1:5" ht="15">
      <c r="A35" s="26" t="s">
        <v>19</v>
      </c>
      <c r="B35" s="17" t="s">
        <v>95</v>
      </c>
      <c r="C35" s="10">
        <v>17578.400000000001</v>
      </c>
      <c r="D35" s="10">
        <v>23344.275000000001</v>
      </c>
      <c r="E35" s="10">
        <f t="shared" si="1"/>
        <v>75.30068935531304</v>
      </c>
    </row>
    <row r="36" spans="1:5" ht="28.5">
      <c r="A36" s="29" t="s">
        <v>20</v>
      </c>
      <c r="B36" s="30" t="s">
        <v>96</v>
      </c>
      <c r="C36" s="8">
        <v>338209.96305999998</v>
      </c>
      <c r="D36" s="8">
        <v>332517.50633999996</v>
      </c>
      <c r="E36" s="10">
        <f t="shared" si="1"/>
        <v>101.71192692458708</v>
      </c>
    </row>
    <row r="37" spans="1:5" ht="15">
      <c r="A37" s="26" t="s">
        <v>21</v>
      </c>
      <c r="B37" s="17" t="s">
        <v>97</v>
      </c>
      <c r="C37" s="10">
        <v>36177.659500000002</v>
      </c>
      <c r="D37" s="10">
        <v>23846.51469</v>
      </c>
      <c r="E37" s="10">
        <f t="shared" si="1"/>
        <v>151.71046993786078</v>
      </c>
    </row>
    <row r="38" spans="1:5" ht="30">
      <c r="A38" s="26" t="s">
        <v>22</v>
      </c>
      <c r="B38" s="17" t="s">
        <v>98</v>
      </c>
      <c r="C38" s="10">
        <v>73016.068409999993</v>
      </c>
      <c r="D38" s="10">
        <v>56694.761709999999</v>
      </c>
      <c r="E38" s="10">
        <f t="shared" si="1"/>
        <v>128.78803298175109</v>
      </c>
    </row>
    <row r="39" spans="1:5" ht="15">
      <c r="A39" s="26" t="s">
        <v>23</v>
      </c>
      <c r="B39" s="17" t="s">
        <v>99</v>
      </c>
      <c r="C39" s="10">
        <v>188586.19746999998</v>
      </c>
      <c r="D39" s="10">
        <v>180815.73629</v>
      </c>
      <c r="E39" s="10">
        <f t="shared" si="1"/>
        <v>104.2974474121751</v>
      </c>
    </row>
    <row r="40" spans="1:5" ht="15">
      <c r="A40" s="26" t="s">
        <v>24</v>
      </c>
      <c r="B40" s="17" t="s">
        <v>100</v>
      </c>
      <c r="C40" s="10">
        <v>2495.6725000000001</v>
      </c>
      <c r="D40" s="10">
        <v>3304.7367000000004</v>
      </c>
      <c r="E40" s="10">
        <f t="shared" si="1"/>
        <v>75.518043540352238</v>
      </c>
    </row>
    <row r="41" spans="1:5" ht="30">
      <c r="A41" s="26" t="s">
        <v>25</v>
      </c>
      <c r="B41" s="17" t="s">
        <v>101</v>
      </c>
      <c r="C41" s="10">
        <v>37934.365180000001</v>
      </c>
      <c r="D41" s="10">
        <v>67855.75695000001</v>
      </c>
      <c r="E41" s="10">
        <f t="shared" si="1"/>
        <v>55.904416788029053</v>
      </c>
    </row>
    <row r="42" spans="1:5" s="9" customFormat="1" ht="14.25">
      <c r="A42" s="29" t="s">
        <v>26</v>
      </c>
      <c r="B42" s="30" t="s">
        <v>102</v>
      </c>
      <c r="C42" s="8">
        <v>3210993.3310199999</v>
      </c>
      <c r="D42" s="8">
        <v>3385985.5433499999</v>
      </c>
      <c r="E42" s="10">
        <f t="shared" si="1"/>
        <v>94.831867706178457</v>
      </c>
    </row>
    <row r="43" spans="1:5" ht="15">
      <c r="A43" s="26" t="s">
        <v>27</v>
      </c>
      <c r="B43" s="17" t="s">
        <v>103</v>
      </c>
      <c r="C43" s="10">
        <v>131133.66175</v>
      </c>
      <c r="D43" s="10">
        <v>133345.71069000001</v>
      </c>
      <c r="E43" s="10">
        <f t="shared" si="1"/>
        <v>98.34111728937232</v>
      </c>
    </row>
    <row r="44" spans="1:5" ht="15">
      <c r="A44" s="26" t="s">
        <v>28</v>
      </c>
      <c r="B44" s="17" t="s">
        <v>104</v>
      </c>
      <c r="C44" s="10">
        <v>933522.86859000009</v>
      </c>
      <c r="D44" s="10">
        <v>1220093.41591</v>
      </c>
      <c r="E44" s="10">
        <f t="shared" si="1"/>
        <v>76.512409330046026</v>
      </c>
    </row>
    <row r="45" spans="1:5" ht="15">
      <c r="A45" s="26" t="s">
        <v>29</v>
      </c>
      <c r="B45" s="17" t="s">
        <v>105</v>
      </c>
      <c r="C45" s="10">
        <v>3208.55</v>
      </c>
      <c r="D45" s="10">
        <v>0</v>
      </c>
      <c r="E45" s="10">
        <v>0</v>
      </c>
    </row>
    <row r="46" spans="1:5" ht="15">
      <c r="A46" s="26" t="s">
        <v>30</v>
      </c>
      <c r="B46" s="17" t="s">
        <v>106</v>
      </c>
      <c r="C46" s="10">
        <v>221071.53738999998</v>
      </c>
      <c r="D46" s="10">
        <v>168664.25452000002</v>
      </c>
      <c r="E46" s="10">
        <f>C46/D46*100</f>
        <v>131.07195595127453</v>
      </c>
    </row>
    <row r="47" spans="1:5" s="9" customFormat="1" ht="15">
      <c r="A47" s="26" t="s">
        <v>31</v>
      </c>
      <c r="B47" s="17" t="s">
        <v>107</v>
      </c>
      <c r="C47" s="10">
        <v>94436.596550000002</v>
      </c>
      <c r="D47" s="10">
        <v>131380.04282</v>
      </c>
      <c r="E47" s="10">
        <f>C47/D47*100</f>
        <v>71.880473261365012</v>
      </c>
    </row>
    <row r="48" spans="1:5" ht="15">
      <c r="A48" s="26" t="s">
        <v>32</v>
      </c>
      <c r="B48" s="17" t="s">
        <v>108</v>
      </c>
      <c r="C48" s="10">
        <v>1290079.0486199998</v>
      </c>
      <c r="D48" s="10">
        <v>1557388.2700199999</v>
      </c>
      <c r="E48" s="10">
        <f>C48/D48*100</f>
        <v>82.836057870362197</v>
      </c>
    </row>
    <row r="49" spans="1:5" ht="15">
      <c r="A49" s="26" t="s">
        <v>33</v>
      </c>
      <c r="B49" s="17" t="s">
        <v>109</v>
      </c>
      <c r="C49" s="10">
        <v>46633.354380000004</v>
      </c>
      <c r="D49" s="10">
        <v>2643.3008500000001</v>
      </c>
      <c r="E49" s="10" t="s">
        <v>176</v>
      </c>
    </row>
    <row r="50" spans="1:5" ht="15">
      <c r="A50" s="26" t="s">
        <v>34</v>
      </c>
      <c r="B50" s="17" t="s">
        <v>110</v>
      </c>
      <c r="C50" s="10">
        <v>490907.71374000004</v>
      </c>
      <c r="D50" s="10">
        <v>172470.54853999999</v>
      </c>
      <c r="E50" s="10" t="s">
        <v>176</v>
      </c>
    </row>
    <row r="51" spans="1:5" s="9" customFormat="1" ht="14.25">
      <c r="A51" s="29" t="s">
        <v>35</v>
      </c>
      <c r="B51" s="30" t="s">
        <v>111</v>
      </c>
      <c r="C51" s="8">
        <v>362790.386</v>
      </c>
      <c r="D51" s="8">
        <v>214325.47446</v>
      </c>
      <c r="E51" s="10">
        <f>C51/D51*100</f>
        <v>169.27077236808279</v>
      </c>
    </row>
    <row r="52" spans="1:5" ht="15">
      <c r="A52" s="26" t="s">
        <v>160</v>
      </c>
      <c r="B52" s="17" t="s">
        <v>161</v>
      </c>
      <c r="C52" s="10">
        <v>200</v>
      </c>
      <c r="D52" s="10">
        <v>74705.99837999999</v>
      </c>
      <c r="E52" s="10">
        <f>C52/D52*100</f>
        <v>0.2677161196383171</v>
      </c>
    </row>
    <row r="53" spans="1:5" ht="15">
      <c r="A53" s="26" t="s">
        <v>36</v>
      </c>
      <c r="B53" s="17" t="s">
        <v>112</v>
      </c>
      <c r="C53" s="10">
        <v>294566.71914</v>
      </c>
      <c r="D53" s="10">
        <v>90499.040309999997</v>
      </c>
      <c r="E53" s="10" t="s">
        <v>176</v>
      </c>
    </row>
    <row r="54" spans="1:5" ht="15">
      <c r="A54" s="26" t="s">
        <v>37</v>
      </c>
      <c r="B54" s="17" t="s">
        <v>113</v>
      </c>
      <c r="C54" s="10">
        <v>4171.3999999999996</v>
      </c>
      <c r="D54" s="10">
        <v>2055.6999999999998</v>
      </c>
      <c r="E54" s="10" t="s">
        <v>176</v>
      </c>
    </row>
    <row r="55" spans="1:5" ht="15">
      <c r="A55" s="26" t="s">
        <v>38</v>
      </c>
      <c r="B55" s="17" t="s">
        <v>114</v>
      </c>
      <c r="C55" s="10">
        <v>63852.266859999996</v>
      </c>
      <c r="D55" s="10">
        <v>47064.735770000007</v>
      </c>
      <c r="E55" s="10">
        <f>C55/D55*100</f>
        <v>135.66902228462249</v>
      </c>
    </row>
    <row r="56" spans="1:5" ht="14.25">
      <c r="A56" s="29" t="s">
        <v>39</v>
      </c>
      <c r="B56" s="30" t="s">
        <v>115</v>
      </c>
      <c r="C56" s="8">
        <v>37004.937079999996</v>
      </c>
      <c r="D56" s="8">
        <v>36415.841630000003</v>
      </c>
      <c r="E56" s="10">
        <f>C56/D56*100</f>
        <v>101.61769005913813</v>
      </c>
    </row>
    <row r="57" spans="1:5" ht="15">
      <c r="A57" s="26" t="s">
        <v>40</v>
      </c>
      <c r="B57" s="17" t="s">
        <v>116</v>
      </c>
      <c r="C57" s="10">
        <v>342.57184000000001</v>
      </c>
      <c r="D57" s="10">
        <v>0</v>
      </c>
      <c r="E57" s="10">
        <v>0</v>
      </c>
    </row>
    <row r="58" spans="1:5" ht="15">
      <c r="A58" s="26" t="s">
        <v>41</v>
      </c>
      <c r="B58" s="17" t="s">
        <v>117</v>
      </c>
      <c r="C58" s="10">
        <v>9527.7027799999996</v>
      </c>
      <c r="D58" s="10">
        <v>9117.7724399999988</v>
      </c>
      <c r="E58" s="10">
        <f t="shared" ref="E58:E98" si="2">C58/D58*100</f>
        <v>104.49594835468388</v>
      </c>
    </row>
    <row r="59" spans="1:5" s="9" customFormat="1" ht="15">
      <c r="A59" s="26" t="s">
        <v>42</v>
      </c>
      <c r="B59" s="17" t="s">
        <v>118</v>
      </c>
      <c r="C59" s="10">
        <v>27134.66246</v>
      </c>
      <c r="D59" s="10">
        <v>27298.069190000002</v>
      </c>
      <c r="E59" s="10">
        <f t="shared" si="2"/>
        <v>99.401398212955428</v>
      </c>
    </row>
    <row r="60" spans="1:5" ht="14.25">
      <c r="A60" s="29" t="s">
        <v>43</v>
      </c>
      <c r="B60" s="30" t="s">
        <v>119</v>
      </c>
      <c r="C60" s="8">
        <v>7537803.7174399998</v>
      </c>
      <c r="D60" s="8">
        <v>7117107.4445900004</v>
      </c>
      <c r="E60" s="10">
        <f t="shared" si="2"/>
        <v>105.91105693043579</v>
      </c>
    </row>
    <row r="61" spans="1:5" ht="15">
      <c r="A61" s="26" t="s">
        <v>44</v>
      </c>
      <c r="B61" s="17" t="s">
        <v>120</v>
      </c>
      <c r="C61" s="10">
        <v>1523067.00942</v>
      </c>
      <c r="D61" s="10">
        <v>1415756.5803</v>
      </c>
      <c r="E61" s="10">
        <f t="shared" si="2"/>
        <v>107.57972313978303</v>
      </c>
    </row>
    <row r="62" spans="1:5" ht="15">
      <c r="A62" s="26" t="s">
        <v>45</v>
      </c>
      <c r="B62" s="17" t="s">
        <v>121</v>
      </c>
      <c r="C62" s="10">
        <v>4621729.8167599998</v>
      </c>
      <c r="D62" s="10">
        <v>4310948.1621899996</v>
      </c>
      <c r="E62" s="10">
        <f t="shared" si="2"/>
        <v>107.20912529860067</v>
      </c>
    </row>
    <row r="63" spans="1:5" s="9" customFormat="1" ht="15">
      <c r="A63" s="26" t="s">
        <v>46</v>
      </c>
      <c r="B63" s="17" t="s">
        <v>122</v>
      </c>
      <c r="C63" s="10">
        <v>159428.23524000001</v>
      </c>
      <c r="D63" s="10">
        <v>133604.54399999999</v>
      </c>
      <c r="E63" s="10">
        <f t="shared" si="2"/>
        <v>119.32845281070681</v>
      </c>
    </row>
    <row r="64" spans="1:5" ht="15">
      <c r="A64" s="26" t="s">
        <v>47</v>
      </c>
      <c r="B64" s="17" t="s">
        <v>123</v>
      </c>
      <c r="C64" s="10">
        <v>947839.31519000011</v>
      </c>
      <c r="D64" s="10">
        <v>939532.51362999994</v>
      </c>
      <c r="E64" s="10">
        <f t="shared" si="2"/>
        <v>100.88414200035567</v>
      </c>
    </row>
    <row r="65" spans="1:5" ht="15">
      <c r="A65" s="26" t="s">
        <v>48</v>
      </c>
      <c r="B65" s="17" t="s">
        <v>124</v>
      </c>
      <c r="C65" s="10">
        <v>37578.199999999997</v>
      </c>
      <c r="D65" s="10">
        <v>32457.935000000001</v>
      </c>
      <c r="E65" s="10">
        <f t="shared" si="2"/>
        <v>115.77507934500453</v>
      </c>
    </row>
    <row r="66" spans="1:5" ht="15">
      <c r="A66" s="26" t="s">
        <v>49</v>
      </c>
      <c r="B66" s="17" t="s">
        <v>125</v>
      </c>
      <c r="C66" s="10">
        <v>117563.03668</v>
      </c>
      <c r="D66" s="10">
        <v>115932.43527</v>
      </c>
      <c r="E66" s="10">
        <f t="shared" si="2"/>
        <v>101.40651009892308</v>
      </c>
    </row>
    <row r="67" spans="1:5" ht="15">
      <c r="A67" s="26" t="s">
        <v>50</v>
      </c>
      <c r="B67" s="17" t="s">
        <v>126</v>
      </c>
      <c r="C67" s="10">
        <v>130598.10415</v>
      </c>
      <c r="D67" s="10">
        <v>168875.27419999999</v>
      </c>
      <c r="E67" s="10">
        <f t="shared" si="2"/>
        <v>77.334058978540511</v>
      </c>
    </row>
    <row r="68" spans="1:5" ht="14.25">
      <c r="A68" s="29" t="s">
        <v>51</v>
      </c>
      <c r="B68" s="30" t="s">
        <v>127</v>
      </c>
      <c r="C68" s="8">
        <v>719747.18169000011</v>
      </c>
      <c r="D68" s="8">
        <v>726934.74710000004</v>
      </c>
      <c r="E68" s="10">
        <f t="shared" si="2"/>
        <v>99.011250261639887</v>
      </c>
    </row>
    <row r="69" spans="1:5" ht="15">
      <c r="A69" s="26" t="s">
        <v>52</v>
      </c>
      <c r="B69" s="17" t="s">
        <v>128</v>
      </c>
      <c r="C69" s="10">
        <v>678699.96279000002</v>
      </c>
      <c r="D69" s="10">
        <v>688592.40986000001</v>
      </c>
      <c r="E69" s="10">
        <f t="shared" si="2"/>
        <v>98.563381337297741</v>
      </c>
    </row>
    <row r="70" spans="1:5" ht="15">
      <c r="A70" s="26" t="s">
        <v>53</v>
      </c>
      <c r="B70" s="17" t="s">
        <v>129</v>
      </c>
      <c r="C70" s="10">
        <v>6600</v>
      </c>
      <c r="D70" s="10">
        <v>5698</v>
      </c>
      <c r="E70" s="10">
        <f t="shared" si="2"/>
        <v>115.83011583011582</v>
      </c>
    </row>
    <row r="71" spans="1:5" s="9" customFormat="1" ht="15">
      <c r="A71" s="26" t="s">
        <v>54</v>
      </c>
      <c r="B71" s="17" t="s">
        <v>130</v>
      </c>
      <c r="C71" s="10">
        <v>34447.2189</v>
      </c>
      <c r="D71" s="10">
        <v>32644.337239999997</v>
      </c>
      <c r="E71" s="10">
        <f t="shared" si="2"/>
        <v>105.52280062157575</v>
      </c>
    </row>
    <row r="72" spans="1:5" ht="14.25">
      <c r="A72" s="29" t="s">
        <v>55</v>
      </c>
      <c r="B72" s="30" t="s">
        <v>131</v>
      </c>
      <c r="C72" s="8">
        <v>2422119.0462600002</v>
      </c>
      <c r="D72" s="8">
        <v>1968307.3177499999</v>
      </c>
      <c r="E72" s="10">
        <f t="shared" si="2"/>
        <v>123.05593869501837</v>
      </c>
    </row>
    <row r="73" spans="1:5" ht="15">
      <c r="A73" s="26" t="s">
        <v>56</v>
      </c>
      <c r="B73" s="17" t="s">
        <v>132</v>
      </c>
      <c r="C73" s="10">
        <v>670441.65411</v>
      </c>
      <c r="D73" s="10">
        <v>626824.67822</v>
      </c>
      <c r="E73" s="10">
        <f t="shared" si="2"/>
        <v>106.95840119343411</v>
      </c>
    </row>
    <row r="74" spans="1:5" ht="15">
      <c r="A74" s="26" t="s">
        <v>57</v>
      </c>
      <c r="B74" s="17" t="s">
        <v>133</v>
      </c>
      <c r="C74" s="10">
        <v>1062538.2389</v>
      </c>
      <c r="D74" s="10">
        <v>703634.28195000009</v>
      </c>
      <c r="E74" s="10">
        <f t="shared" si="2"/>
        <v>151.00717320869586</v>
      </c>
    </row>
    <row r="75" spans="1:5" ht="15">
      <c r="A75" s="26" t="s">
        <v>58</v>
      </c>
      <c r="B75" s="17" t="s">
        <v>134</v>
      </c>
      <c r="C75" s="10">
        <v>20847.02218</v>
      </c>
      <c r="D75" s="10">
        <v>21182.414000000001</v>
      </c>
      <c r="E75" s="10">
        <f t="shared" si="2"/>
        <v>98.416649679304726</v>
      </c>
    </row>
    <row r="76" spans="1:5" ht="15">
      <c r="A76" s="26" t="s">
        <v>59</v>
      </c>
      <c r="B76" s="17" t="s">
        <v>135</v>
      </c>
      <c r="C76" s="10">
        <v>114652.93339000001</v>
      </c>
      <c r="D76" s="10">
        <v>79147.975999999995</v>
      </c>
      <c r="E76" s="10">
        <f t="shared" si="2"/>
        <v>144.85895809894117</v>
      </c>
    </row>
    <row r="77" spans="1:5" s="9" customFormat="1" ht="15">
      <c r="A77" s="26" t="s">
        <v>60</v>
      </c>
      <c r="B77" s="17" t="s">
        <v>136</v>
      </c>
      <c r="C77" s="10">
        <v>199155.58900000001</v>
      </c>
      <c r="D77" s="10">
        <v>196487.052</v>
      </c>
      <c r="E77" s="10">
        <f t="shared" si="2"/>
        <v>101.35812358770593</v>
      </c>
    </row>
    <row r="78" spans="1:5" ht="30">
      <c r="A78" s="26" t="s">
        <v>61</v>
      </c>
      <c r="B78" s="17" t="s">
        <v>137</v>
      </c>
      <c r="C78" s="10">
        <v>49808.098989999999</v>
      </c>
      <c r="D78" s="10">
        <v>51601.193630000002</v>
      </c>
      <c r="E78" s="10">
        <f t="shared" si="2"/>
        <v>96.525090770463237</v>
      </c>
    </row>
    <row r="79" spans="1:5" ht="15">
      <c r="A79" s="27" t="s">
        <v>62</v>
      </c>
      <c r="B79" s="18" t="s">
        <v>138</v>
      </c>
      <c r="C79" s="19">
        <v>304675.50968999998</v>
      </c>
      <c r="D79" s="10">
        <v>289429.72194999998</v>
      </c>
      <c r="E79" s="10">
        <f t="shared" si="2"/>
        <v>105.26752665112733</v>
      </c>
    </row>
    <row r="80" spans="1:5" ht="14.25">
      <c r="A80" s="31" t="s">
        <v>63</v>
      </c>
      <c r="B80" s="30" t="s">
        <v>139</v>
      </c>
      <c r="C80" s="8">
        <v>7938888.4576300001</v>
      </c>
      <c r="D80" s="8">
        <v>7700222.7791099995</v>
      </c>
      <c r="E80" s="10">
        <f t="shared" si="2"/>
        <v>103.09946459169311</v>
      </c>
    </row>
    <row r="81" spans="1:5" s="9" customFormat="1" ht="15">
      <c r="A81" s="28" t="s">
        <v>64</v>
      </c>
      <c r="B81" s="17" t="s">
        <v>140</v>
      </c>
      <c r="C81" s="10">
        <v>60127.530780000001</v>
      </c>
      <c r="D81" s="10">
        <v>61750.172229999996</v>
      </c>
      <c r="E81" s="10">
        <f t="shared" si="2"/>
        <v>97.372247895995883</v>
      </c>
    </row>
    <row r="82" spans="1:5" ht="15">
      <c r="A82" s="28" t="s">
        <v>65</v>
      </c>
      <c r="B82" s="17" t="s">
        <v>141</v>
      </c>
      <c r="C82" s="10">
        <v>948118.10663000005</v>
      </c>
      <c r="D82" s="10">
        <v>903600.08120000002</v>
      </c>
      <c r="E82" s="10">
        <f t="shared" si="2"/>
        <v>104.92673986603445</v>
      </c>
    </row>
    <row r="83" spans="1:5" ht="15">
      <c r="A83" s="28" t="s">
        <v>66</v>
      </c>
      <c r="B83" s="17" t="s">
        <v>142</v>
      </c>
      <c r="C83" s="10">
        <v>5055684.61888</v>
      </c>
      <c r="D83" s="10">
        <v>5328518.4426699998</v>
      </c>
      <c r="E83" s="10">
        <f t="shared" si="2"/>
        <v>94.879743277133358</v>
      </c>
    </row>
    <row r="84" spans="1:5" ht="15">
      <c r="A84" s="28" t="s">
        <v>67</v>
      </c>
      <c r="B84" s="17" t="s">
        <v>143</v>
      </c>
      <c r="C84" s="10">
        <v>1707318.71105</v>
      </c>
      <c r="D84" s="10">
        <v>1242642.41435</v>
      </c>
      <c r="E84" s="10">
        <f t="shared" si="2"/>
        <v>137.39420861013042</v>
      </c>
    </row>
    <row r="85" spans="1:5" s="9" customFormat="1" ht="15">
      <c r="A85" s="28" t="s">
        <v>68</v>
      </c>
      <c r="B85" s="17" t="s">
        <v>144</v>
      </c>
      <c r="C85" s="10">
        <v>167639.49028999999</v>
      </c>
      <c r="D85" s="10">
        <v>163711.66866</v>
      </c>
      <c r="E85" s="10">
        <f t="shared" si="2"/>
        <v>102.39923132061979</v>
      </c>
    </row>
    <row r="86" spans="1:5" ht="14.25">
      <c r="A86" s="31" t="s">
        <v>69</v>
      </c>
      <c r="B86" s="30" t="s">
        <v>145</v>
      </c>
      <c r="C86" s="8">
        <v>291954.17794999998</v>
      </c>
      <c r="D86" s="8">
        <v>290445.32877999998</v>
      </c>
      <c r="E86" s="10">
        <f t="shared" si="2"/>
        <v>100.51949507204603</v>
      </c>
    </row>
    <row r="87" spans="1:5" s="9" customFormat="1" ht="15">
      <c r="A87" s="28" t="s">
        <v>70</v>
      </c>
      <c r="B87" s="17" t="s">
        <v>146</v>
      </c>
      <c r="C87" s="10">
        <v>105894.69778</v>
      </c>
      <c r="D87" s="10">
        <v>97570.080650000004</v>
      </c>
      <c r="E87" s="10">
        <f t="shared" si="2"/>
        <v>108.53193630111035</v>
      </c>
    </row>
    <row r="88" spans="1:5" ht="15">
      <c r="A88" s="28" t="s">
        <v>71</v>
      </c>
      <c r="B88" s="17" t="s">
        <v>147</v>
      </c>
      <c r="C88" s="10">
        <v>175174.46962000002</v>
      </c>
      <c r="D88" s="10">
        <v>181034.76378000001</v>
      </c>
      <c r="E88" s="10">
        <f t="shared" si="2"/>
        <v>96.762890155660031</v>
      </c>
    </row>
    <row r="89" spans="1:5" ht="15">
      <c r="A89" s="28" t="s">
        <v>72</v>
      </c>
      <c r="B89" s="17" t="s">
        <v>148</v>
      </c>
      <c r="C89" s="10">
        <v>10885.010550000001</v>
      </c>
      <c r="D89" s="10">
        <v>11840.484349999999</v>
      </c>
      <c r="E89" s="10">
        <f t="shared" si="2"/>
        <v>91.930450041091447</v>
      </c>
    </row>
    <row r="90" spans="1:5" ht="14.25">
      <c r="A90" s="31" t="s">
        <v>73</v>
      </c>
      <c r="B90" s="30" t="s">
        <v>149</v>
      </c>
      <c r="C90" s="8">
        <v>82395.064200000008</v>
      </c>
      <c r="D90" s="8">
        <v>85970.210319999998</v>
      </c>
      <c r="E90" s="10">
        <f t="shared" si="2"/>
        <v>95.841412849064213</v>
      </c>
    </row>
    <row r="91" spans="1:5" s="9" customFormat="1" ht="15">
      <c r="A91" s="28" t="s">
        <v>74</v>
      </c>
      <c r="B91" s="17" t="s">
        <v>150</v>
      </c>
      <c r="C91" s="10">
        <v>13244</v>
      </c>
      <c r="D91" s="10">
        <v>11840</v>
      </c>
      <c r="E91" s="10">
        <f t="shared" si="2"/>
        <v>111.8581081081081</v>
      </c>
    </row>
    <row r="92" spans="1:5" s="9" customFormat="1" ht="15">
      <c r="A92" s="28" t="s">
        <v>75</v>
      </c>
      <c r="B92" s="17" t="s">
        <v>151</v>
      </c>
      <c r="C92" s="10">
        <v>21156</v>
      </c>
      <c r="D92" s="10">
        <v>18760</v>
      </c>
      <c r="E92" s="10">
        <f t="shared" si="2"/>
        <v>112.77185501066099</v>
      </c>
    </row>
    <row r="93" spans="1:5" s="9" customFormat="1" ht="15">
      <c r="A93" s="28" t="s">
        <v>76</v>
      </c>
      <c r="B93" s="17" t="s">
        <v>152</v>
      </c>
      <c r="C93" s="10">
        <v>47995.064200000001</v>
      </c>
      <c r="D93" s="10">
        <v>55370.210319999998</v>
      </c>
      <c r="E93" s="10">
        <f t="shared" si="2"/>
        <v>86.680299609885964</v>
      </c>
    </row>
    <row r="94" spans="1:5" ht="28.5">
      <c r="A94" s="31" t="s">
        <v>77</v>
      </c>
      <c r="B94" s="30" t="s">
        <v>153</v>
      </c>
      <c r="C94" s="8">
        <v>25473.84102</v>
      </c>
      <c r="D94" s="8">
        <v>69285.205480000004</v>
      </c>
      <c r="E94" s="10">
        <f t="shared" si="2"/>
        <v>36.76663848150573</v>
      </c>
    </row>
    <row r="95" spans="1:5" ht="15">
      <c r="A95" s="28" t="s">
        <v>78</v>
      </c>
      <c r="B95" s="17" t="s">
        <v>154</v>
      </c>
      <c r="C95" s="10">
        <v>25473.84102</v>
      </c>
      <c r="D95" s="10">
        <v>69285.205480000004</v>
      </c>
      <c r="E95" s="10">
        <f t="shared" si="2"/>
        <v>36.76663848150573</v>
      </c>
    </row>
    <row r="96" spans="1:5" ht="42.75">
      <c r="A96" s="31" t="s">
        <v>79</v>
      </c>
      <c r="B96" s="30" t="s">
        <v>155</v>
      </c>
      <c r="C96" s="8">
        <v>835233.06559999997</v>
      </c>
      <c r="D96" s="8">
        <v>1034361.35428</v>
      </c>
      <c r="E96" s="10">
        <f t="shared" si="2"/>
        <v>80.7486728060708</v>
      </c>
    </row>
    <row r="97" spans="1:5" ht="30">
      <c r="A97" s="28" t="s">
        <v>80</v>
      </c>
      <c r="B97" s="17" t="s">
        <v>156</v>
      </c>
      <c r="C97" s="10">
        <v>479153.5</v>
      </c>
      <c r="D97" s="10">
        <v>544930.85</v>
      </c>
      <c r="E97" s="10">
        <f t="shared" si="2"/>
        <v>87.929229919722857</v>
      </c>
    </row>
    <row r="98" spans="1:5" ht="15">
      <c r="A98" s="28" t="s">
        <v>81</v>
      </c>
      <c r="B98" s="17" t="s">
        <v>157</v>
      </c>
      <c r="C98" s="10">
        <v>355995.8</v>
      </c>
      <c r="D98" s="10">
        <v>234186.5</v>
      </c>
      <c r="E98" s="10">
        <f t="shared" si="2"/>
        <v>152.01380096632386</v>
      </c>
    </row>
    <row r="99" spans="1:5" ht="15">
      <c r="A99" s="28" t="s">
        <v>82</v>
      </c>
      <c r="B99" s="17" t="s">
        <v>158</v>
      </c>
      <c r="C99" s="10">
        <v>83.765600000000006</v>
      </c>
      <c r="D99" s="10">
        <v>255244.00427999999</v>
      </c>
      <c r="E99" s="10">
        <v>0</v>
      </c>
    </row>
    <row r="100" spans="1:5">
      <c r="D100" s="12"/>
    </row>
    <row r="101" spans="1:5">
      <c r="D101" s="16"/>
    </row>
    <row r="102" spans="1:5">
      <c r="D102" s="14"/>
    </row>
  </sheetData>
  <autoFilter ref="A6:E99"/>
  <mergeCells count="6">
    <mergeCell ref="A1:E1"/>
    <mergeCell ref="C4:C5"/>
    <mergeCell ref="A4:A5"/>
    <mergeCell ref="B4:B5"/>
    <mergeCell ref="D4:D5"/>
    <mergeCell ref="E4:E5"/>
  </mergeCells>
  <printOptions gridLinesSet="0"/>
  <pageMargins left="0.39370078740157483" right="0.39370078740157483" top="0.39370078740157483" bottom="0.39370078740157483" header="0" footer="0"/>
  <pageSetup paperSize="9" scale="98" fitToHeight="0" pageOrder="overThenDown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01.07.2019</vt:lpstr>
      <vt:lpstr>'на 01.07.2019'!Заголовки_для_печати</vt:lpstr>
      <vt:lpstr>'на 01.07.2019'!Область_печати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</cp:lastModifiedBy>
  <cp:lastPrinted>2019-07-18T12:26:59Z</cp:lastPrinted>
  <dcterms:created xsi:type="dcterms:W3CDTF">1999-06-18T11:49:53Z</dcterms:created>
  <dcterms:modified xsi:type="dcterms:W3CDTF">2019-07-22T21:10:11Z</dcterms:modified>
</cp:coreProperties>
</file>