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9'!$A$6:$H$36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9'!$A$1:$H$38</definedName>
  </definedNames>
  <calcPr fullCalcOnLoad="1"/>
</workbook>
</file>

<file path=xl/sharedStrings.xml><?xml version="1.0" encoding="utf-8"?>
<sst xmlns="http://schemas.openxmlformats.org/spreadsheetml/2006/main" count="159" uniqueCount="72">
  <si>
    <t>Наименование</t>
  </si>
  <si>
    <t>% исполнения</t>
  </si>
  <si>
    <t>ГП</t>
  </si>
  <si>
    <t>ПП</t>
  </si>
  <si>
    <t>КЦСР</t>
  </si>
  <si>
    <t>ППП</t>
  </si>
  <si>
    <t>000</t>
  </si>
  <si>
    <t>0</t>
  </si>
  <si>
    <t>99</t>
  </si>
  <si>
    <t>Расходы, не включенные в государственные программы Тверской области</t>
  </si>
  <si>
    <t/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</si>
  <si>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</si>
  <si>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</si>
  <si>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</si>
  <si>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30</t>
  </si>
  <si>
    <t>Государственная программа Тверской области "Здравоохранение Тверской области" на 2015 - 2020 годы</t>
  </si>
  <si>
    <t>0000000000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</si>
  <si>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</si>
  <si>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</si>
  <si>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</si>
  <si>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</si>
  <si>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</si>
  <si>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</si>
  <si>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</si>
  <si>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</si>
  <si>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</si>
  <si>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</si>
  <si>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</si>
  <si>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</si>
  <si>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</si>
  <si>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</si>
  <si>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</si>
  <si>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</si>
  <si>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</si>
  <si>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</si>
  <si>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</si>
  <si>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</si>
  <si>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</si>
  <si>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</si>
  <si>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</si>
  <si>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</si>
  <si>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</si>
  <si>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</si>
  <si>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</si>
  <si>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</si>
  <si>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</si>
  <si>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</si>
  <si>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</si>
  <si>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</si>
  <si>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</si>
  <si>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</si>
  <si>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</si>
  <si>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</si>
  <si>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</si>
  <si>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</si>
  <si>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</si>
  <si>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</si>
  <si>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</si>
  <si>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</si>
  <si>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</si>
  <si>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</si>
  <si>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</si>
  <si>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</si>
  <si>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</si>
  <si>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</si>
  <si>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</si>
  <si>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</si>
  <si>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</si>
  <si>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</si>
  <si>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Ежеквартальные сведения об исполнении областного бюджета Тверской области за первый квартал 2019 года по расходам в разрезе государственных программ в сравнении с запланированными значениями на 2019 год</t>
  </si>
  <si>
    <t>Исполнено на 01.04.2019, тыс. руб.</t>
  </si>
  <si>
    <t>Факт за аналогичный период прошлого года, тыс. 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</si>
</sst>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justify" vertical="justify" wrapText="1"/>
    </xf>
    <xf numFmtId="190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0" fontId="46" fillId="33" borderId="11" xfId="0" applyNumberFormat="1" applyFont="1" applyFill="1" applyBorder="1" applyAlignment="1">
      <alignment horizontal="right" vertical="top" wrapText="1"/>
    </xf>
    <xf numFmtId="190" fontId="46" fillId="33" borderId="11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horizontal="justify" vertical="justify"/>
    </xf>
    <xf numFmtId="190" fontId="7" fillId="33" borderId="0" xfId="0" applyNumberFormat="1" applyFont="1" applyFill="1" applyAlignment="1">
      <alignment/>
    </xf>
    <xf numFmtId="190" fontId="8" fillId="33" borderId="12" xfId="0" applyNumberFormat="1" applyFont="1" applyFill="1" applyBorder="1" applyAlignment="1">
      <alignment horizontal="center" vertical="center" wrapText="1"/>
    </xf>
    <xf numFmtId="190" fontId="8" fillId="33" borderId="13" xfId="0" applyNumberFormat="1" applyFont="1" applyFill="1" applyBorder="1" applyAlignment="1">
      <alignment horizontal="center" vertical="center" wrapText="1"/>
    </xf>
    <xf numFmtId="190" fontId="8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6"/>
  <sheetViews>
    <sheetView showGridLines="0" showZeros="0" tabSelected="1" zoomScale="130" zoomScaleNormal="130" zoomScaleSheetLayoutView="100" zoomScalePageLayoutView="50" workbookViewId="0" topLeftCell="A1">
      <selection activeCell="J7" sqref="J7"/>
    </sheetView>
  </sheetViews>
  <sheetFormatPr defaultColWidth="9.00390625" defaultRowHeight="12.75"/>
  <cols>
    <col min="1" max="2" width="5.00390625" style="13" customWidth="1"/>
    <col min="3" max="3" width="12.875" style="13" customWidth="1"/>
    <col min="4" max="4" width="5.25390625" style="13" customWidth="1"/>
    <col min="5" max="5" width="40.875" style="13" customWidth="1"/>
    <col min="6" max="6" width="11.75390625" style="14" customWidth="1"/>
    <col min="7" max="7" width="11.625" style="14" customWidth="1"/>
    <col min="8" max="8" width="10.25390625" style="1" customWidth="1"/>
    <col min="9" max="9" width="9.75390625" style="1" bestFit="1" customWidth="1"/>
    <col min="10" max="16384" width="9.125" style="1" customWidth="1"/>
  </cols>
  <sheetData>
    <row r="1" spans="1:8" ht="12" customHeight="1">
      <c r="A1" s="20"/>
      <c r="B1" s="20"/>
      <c r="C1" s="20"/>
      <c r="D1" s="20"/>
      <c r="E1" s="20"/>
      <c r="F1" s="20"/>
      <c r="G1" s="20"/>
      <c r="H1" s="20"/>
    </row>
    <row r="2" spans="1:8" ht="100.5" customHeight="1">
      <c r="A2" s="20" t="s">
        <v>69</v>
      </c>
      <c r="B2" s="20"/>
      <c r="C2" s="20"/>
      <c r="D2" s="20"/>
      <c r="E2" s="20"/>
      <c r="F2" s="20"/>
      <c r="G2" s="20"/>
      <c r="H2" s="20"/>
    </row>
    <row r="3" spans="1:8" ht="15.75">
      <c r="A3" s="2"/>
      <c r="B3" s="2"/>
      <c r="C3" s="2"/>
      <c r="D3" s="2"/>
      <c r="E3" s="2"/>
      <c r="F3" s="3"/>
      <c r="G3" s="3"/>
      <c r="H3" s="4"/>
    </row>
    <row r="4" spans="1:8" ht="12.7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0</v>
      </c>
      <c r="F4" s="17" t="s">
        <v>70</v>
      </c>
      <c r="G4" s="15"/>
      <c r="H4" s="21" t="s">
        <v>1</v>
      </c>
    </row>
    <row r="5" spans="1:8" ht="84" customHeight="1">
      <c r="A5" s="19"/>
      <c r="B5" s="19"/>
      <c r="C5" s="19"/>
      <c r="D5" s="19"/>
      <c r="E5" s="19"/>
      <c r="F5" s="17"/>
      <c r="G5" s="16" t="s">
        <v>71</v>
      </c>
      <c r="H5" s="22"/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7</v>
      </c>
      <c r="G6" s="6"/>
      <c r="H6" s="7">
        <v>8</v>
      </c>
    </row>
    <row r="7" spans="1:8" s="8" customFormat="1" ht="36">
      <c r="A7" s="9" t="s">
        <v>12</v>
      </c>
      <c r="B7" s="9" t="s">
        <v>7</v>
      </c>
      <c r="C7" s="9" t="s">
        <v>16</v>
      </c>
      <c r="D7" s="9" t="s">
        <v>6</v>
      </c>
      <c r="E7" s="10" t="s">
        <v>13</v>
      </c>
      <c r="F7" s="12">
        <v>-0.1</v>
      </c>
      <c r="G7" s="12">
        <v>0</v>
      </c>
      <c r="H7" s="11"/>
    </row>
    <row r="8" spans="1:8" s="8" customFormat="1" ht="36">
      <c r="A8" s="9" t="s">
        <v>14</v>
      </c>
      <c r="B8" s="9" t="s">
        <v>7</v>
      </c>
      <c r="C8" s="9" t="s">
        <v>16</v>
      </c>
      <c r="D8" s="9" t="s">
        <v>6</v>
      </c>
      <c r="E8" s="10" t="s">
        <v>15</v>
      </c>
      <c r="F8" s="12">
        <v>-24</v>
      </c>
      <c r="G8" s="12">
        <v>0</v>
      </c>
      <c r="H8" s="11"/>
    </row>
    <row r="9" spans="1:8" s="8" customFormat="1" ht="36">
      <c r="A9" s="9" t="s">
        <v>17</v>
      </c>
      <c r="B9" s="9" t="s">
        <v>7</v>
      </c>
      <c r="C9" s="9" t="s">
        <v>16</v>
      </c>
      <c r="D9" s="9" t="s">
        <v>6</v>
      </c>
      <c r="E9" s="10" t="s">
        <v>18</v>
      </c>
      <c r="F9" s="12">
        <v>171650.69999999998</v>
      </c>
      <c r="G9" s="12">
        <v>29354.7</v>
      </c>
      <c r="H9" s="11">
        <f aca="true" t="shared" si="0" ref="H8:H36">F9/G9*100</f>
        <v>584.7469059469181</v>
      </c>
    </row>
    <row r="10" spans="1:8" s="8" customFormat="1" ht="36">
      <c r="A10" s="9" t="s">
        <v>19</v>
      </c>
      <c r="B10" s="9" t="s">
        <v>7</v>
      </c>
      <c r="C10" s="9" t="s">
        <v>16</v>
      </c>
      <c r="D10" s="9" t="s">
        <v>6</v>
      </c>
      <c r="E10" s="10" t="s">
        <v>20</v>
      </c>
      <c r="F10" s="12">
        <v>666341.2999999999</v>
      </c>
      <c r="G10" s="12">
        <v>600600.8</v>
      </c>
      <c r="H10" s="11">
        <f t="shared" si="0"/>
        <v>110.94578961599784</v>
      </c>
    </row>
    <row r="11" spans="1:8" s="8" customFormat="1" ht="24">
      <c r="A11" s="9" t="s">
        <v>21</v>
      </c>
      <c r="B11" s="9" t="s">
        <v>7</v>
      </c>
      <c r="C11" s="9" t="s">
        <v>16</v>
      </c>
      <c r="D11" s="9" t="s">
        <v>6</v>
      </c>
      <c r="E11" s="10" t="s">
        <v>22</v>
      </c>
      <c r="F11" s="12">
        <v>239455.7</v>
      </c>
      <c r="G11" s="12">
        <v>418945.1</v>
      </c>
      <c r="H11" s="11">
        <f t="shared" si="0"/>
        <v>57.156820786303506</v>
      </c>
    </row>
    <row r="12" spans="1:8" s="8" customFormat="1" ht="36">
      <c r="A12" s="9" t="s">
        <v>23</v>
      </c>
      <c r="B12" s="9" t="s">
        <v>7</v>
      </c>
      <c r="C12" s="9" t="s">
        <v>16</v>
      </c>
      <c r="D12" s="9" t="s">
        <v>6</v>
      </c>
      <c r="E12" s="10" t="s">
        <v>24</v>
      </c>
      <c r="F12" s="12">
        <v>134796.9</v>
      </c>
      <c r="G12" s="12">
        <v>135140</v>
      </c>
      <c r="H12" s="11">
        <f t="shared" si="0"/>
        <v>99.74611513985496</v>
      </c>
    </row>
    <row r="13" spans="1:8" s="8" customFormat="1" ht="24">
      <c r="A13" s="9" t="s">
        <v>25</v>
      </c>
      <c r="B13" s="9" t="s">
        <v>7</v>
      </c>
      <c r="C13" s="9" t="s">
        <v>16</v>
      </c>
      <c r="D13" s="9" t="s">
        <v>6</v>
      </c>
      <c r="E13" s="10" t="s">
        <v>26</v>
      </c>
      <c r="F13" s="12">
        <v>6272</v>
      </c>
      <c r="G13" s="12">
        <v>5985</v>
      </c>
      <c r="H13" s="11">
        <f t="shared" si="0"/>
        <v>104.79532163742691</v>
      </c>
    </row>
    <row r="14" spans="1:8" s="8" customFormat="1" ht="36">
      <c r="A14" s="9" t="s">
        <v>27</v>
      </c>
      <c r="B14" s="9" t="s">
        <v>7</v>
      </c>
      <c r="C14" s="9" t="s">
        <v>16</v>
      </c>
      <c r="D14" s="9" t="s">
        <v>6</v>
      </c>
      <c r="E14" s="10" t="s">
        <v>28</v>
      </c>
      <c r="F14" s="12">
        <v>2567523.9999999995</v>
      </c>
      <c r="G14" s="12">
        <v>2366656</v>
      </c>
      <c r="H14" s="11">
        <f t="shared" si="0"/>
        <v>108.48741853484407</v>
      </c>
    </row>
    <row r="15" spans="1:8" s="8" customFormat="1" ht="36">
      <c r="A15" s="9" t="s">
        <v>29</v>
      </c>
      <c r="B15" s="9" t="s">
        <v>7</v>
      </c>
      <c r="C15" s="9" t="s">
        <v>16</v>
      </c>
      <c r="D15" s="9" t="s">
        <v>6</v>
      </c>
      <c r="E15" s="10" t="s">
        <v>30</v>
      </c>
      <c r="F15" s="12">
        <v>127743.5</v>
      </c>
      <c r="G15" s="12">
        <v>100795.1</v>
      </c>
      <c r="H15" s="11">
        <f t="shared" si="0"/>
        <v>126.73582346760904</v>
      </c>
    </row>
    <row r="16" spans="1:8" s="8" customFormat="1" ht="60">
      <c r="A16" s="9" t="s">
        <v>31</v>
      </c>
      <c r="B16" s="9" t="s">
        <v>7</v>
      </c>
      <c r="C16" s="9" t="s">
        <v>16</v>
      </c>
      <c r="D16" s="9" t="s">
        <v>6</v>
      </c>
      <c r="E16" s="10" t="s">
        <v>32</v>
      </c>
      <c r="F16" s="12">
        <v>31949.7</v>
      </c>
      <c r="G16" s="12">
        <v>17308.3</v>
      </c>
      <c r="H16" s="11">
        <f t="shared" si="0"/>
        <v>184.59178544397776</v>
      </c>
    </row>
    <row r="17" spans="1:8" s="8" customFormat="1" ht="36">
      <c r="A17" s="9" t="s">
        <v>33</v>
      </c>
      <c r="B17" s="9" t="s">
        <v>7</v>
      </c>
      <c r="C17" s="9" t="s">
        <v>16</v>
      </c>
      <c r="D17" s="9" t="s">
        <v>6</v>
      </c>
      <c r="E17" s="10" t="s">
        <v>34</v>
      </c>
      <c r="F17" s="12">
        <v>7645.9</v>
      </c>
      <c r="G17" s="12">
        <v>7319</v>
      </c>
      <c r="H17" s="11">
        <f t="shared" si="0"/>
        <v>104.46645716627954</v>
      </c>
    </row>
    <row r="18" spans="1:8" s="8" customFormat="1" ht="36">
      <c r="A18" s="9" t="s">
        <v>35</v>
      </c>
      <c r="B18" s="9" t="s">
        <v>7</v>
      </c>
      <c r="C18" s="9" t="s">
        <v>16</v>
      </c>
      <c r="D18" s="9" t="s">
        <v>6</v>
      </c>
      <c r="E18" s="10" t="s">
        <v>36</v>
      </c>
      <c r="F18" s="12">
        <v>37191</v>
      </c>
      <c r="G18" s="12">
        <v>37663.8</v>
      </c>
      <c r="H18" s="11">
        <f t="shared" si="0"/>
        <v>98.74468322367896</v>
      </c>
    </row>
    <row r="19" spans="1:8" s="8" customFormat="1" ht="48">
      <c r="A19" s="9" t="s">
        <v>37</v>
      </c>
      <c r="B19" s="9" t="s">
        <v>7</v>
      </c>
      <c r="C19" s="9" t="s">
        <v>16</v>
      </c>
      <c r="D19" s="9" t="s">
        <v>6</v>
      </c>
      <c r="E19" s="10" t="s">
        <v>38</v>
      </c>
      <c r="F19" s="12">
        <v>90812.29999999999</v>
      </c>
      <c r="G19" s="12">
        <v>87071.1</v>
      </c>
      <c r="H19" s="11">
        <f t="shared" si="0"/>
        <v>104.29671842896207</v>
      </c>
    </row>
    <row r="20" spans="1:8" s="8" customFormat="1" ht="48">
      <c r="A20" s="9" t="s">
        <v>39</v>
      </c>
      <c r="B20" s="9" t="s">
        <v>7</v>
      </c>
      <c r="C20" s="9" t="s">
        <v>16</v>
      </c>
      <c r="D20" s="9" t="s">
        <v>6</v>
      </c>
      <c r="E20" s="10" t="s">
        <v>40</v>
      </c>
      <c r="F20" s="12">
        <v>8803</v>
      </c>
      <c r="G20" s="12">
        <v>7502.3</v>
      </c>
      <c r="H20" s="11">
        <f t="shared" si="0"/>
        <v>117.33734987937032</v>
      </c>
    </row>
    <row r="21" spans="1:8" s="8" customFormat="1" ht="48">
      <c r="A21" s="9" t="s">
        <v>41</v>
      </c>
      <c r="B21" s="9" t="s">
        <v>7</v>
      </c>
      <c r="C21" s="9" t="s">
        <v>16</v>
      </c>
      <c r="D21" s="9" t="s">
        <v>6</v>
      </c>
      <c r="E21" s="10" t="s">
        <v>42</v>
      </c>
      <c r="F21" s="12">
        <v>14530.400000000001</v>
      </c>
      <c r="G21" s="12">
        <v>13669.7</v>
      </c>
      <c r="H21" s="11">
        <f t="shared" si="0"/>
        <v>106.29640738275164</v>
      </c>
    </row>
    <row r="22" spans="1:8" s="8" customFormat="1" ht="36">
      <c r="A22" s="9" t="s">
        <v>43</v>
      </c>
      <c r="B22" s="9" t="s">
        <v>7</v>
      </c>
      <c r="C22" s="9" t="s">
        <v>16</v>
      </c>
      <c r="D22" s="9" t="s">
        <v>6</v>
      </c>
      <c r="E22" s="10" t="s">
        <v>44</v>
      </c>
      <c r="F22" s="12">
        <v>192122.9</v>
      </c>
      <c r="G22" s="12">
        <v>187232.7</v>
      </c>
      <c r="H22" s="11">
        <f t="shared" si="0"/>
        <v>102.61183009164532</v>
      </c>
    </row>
    <row r="23" spans="1:8" s="8" customFormat="1" ht="36">
      <c r="A23" s="9" t="s">
        <v>45</v>
      </c>
      <c r="B23" s="9" t="s">
        <v>7</v>
      </c>
      <c r="C23" s="9" t="s">
        <v>16</v>
      </c>
      <c r="D23" s="9" t="s">
        <v>6</v>
      </c>
      <c r="E23" s="10" t="s">
        <v>46</v>
      </c>
      <c r="F23" s="12">
        <v>53383.7</v>
      </c>
      <c r="G23" s="12">
        <v>60800</v>
      </c>
      <c r="H23" s="11">
        <f t="shared" si="0"/>
        <v>87.80213815789473</v>
      </c>
    </row>
    <row r="24" spans="1:8" s="8" customFormat="1" ht="36">
      <c r="A24" s="9" t="s">
        <v>47</v>
      </c>
      <c r="B24" s="9" t="s">
        <v>7</v>
      </c>
      <c r="C24" s="9" t="s">
        <v>16</v>
      </c>
      <c r="D24" s="9" t="s">
        <v>6</v>
      </c>
      <c r="E24" s="10" t="s">
        <v>48</v>
      </c>
      <c r="F24" s="12">
        <v>108266.89999999998</v>
      </c>
      <c r="G24" s="12">
        <v>152784.5</v>
      </c>
      <c r="H24" s="11">
        <f t="shared" si="0"/>
        <v>70.86248932319704</v>
      </c>
    </row>
    <row r="25" spans="1:8" s="8" customFormat="1" ht="48">
      <c r="A25" s="9" t="s">
        <v>49</v>
      </c>
      <c r="B25" s="9" t="s">
        <v>7</v>
      </c>
      <c r="C25" s="9" t="s">
        <v>16</v>
      </c>
      <c r="D25" s="9" t="s">
        <v>6</v>
      </c>
      <c r="E25" s="10" t="s">
        <v>50</v>
      </c>
      <c r="F25" s="12">
        <v>519011.8</v>
      </c>
      <c r="G25" s="12">
        <v>559228</v>
      </c>
      <c r="H25" s="11">
        <f t="shared" si="0"/>
        <v>92.80862188588554</v>
      </c>
    </row>
    <row r="26" spans="1:8" s="8" customFormat="1" ht="36">
      <c r="A26" s="9" t="s">
        <v>51</v>
      </c>
      <c r="B26" s="9" t="s">
        <v>7</v>
      </c>
      <c r="C26" s="9" t="s">
        <v>16</v>
      </c>
      <c r="D26" s="9" t="s">
        <v>6</v>
      </c>
      <c r="E26" s="10" t="s">
        <v>52</v>
      </c>
      <c r="F26" s="12">
        <v>141696.80000000002</v>
      </c>
      <c r="G26" s="12">
        <v>101123.6</v>
      </c>
      <c r="H26" s="11">
        <f t="shared" si="0"/>
        <v>140.12238488344957</v>
      </c>
    </row>
    <row r="27" spans="1:8" s="8" customFormat="1" ht="36">
      <c r="A27" s="9" t="s">
        <v>53</v>
      </c>
      <c r="B27" s="9" t="s">
        <v>7</v>
      </c>
      <c r="C27" s="9" t="s">
        <v>16</v>
      </c>
      <c r="D27" s="9" t="s">
        <v>6</v>
      </c>
      <c r="E27" s="10" t="s">
        <v>54</v>
      </c>
      <c r="F27" s="12">
        <v>250580.5</v>
      </c>
      <c r="G27" s="12">
        <v>178004</v>
      </c>
      <c r="H27" s="11">
        <f t="shared" si="0"/>
        <v>140.77239837307027</v>
      </c>
    </row>
    <row r="28" spans="1:8" s="8" customFormat="1" ht="36">
      <c r="A28" s="9" t="s">
        <v>55</v>
      </c>
      <c r="B28" s="9" t="s">
        <v>7</v>
      </c>
      <c r="C28" s="9" t="s">
        <v>16</v>
      </c>
      <c r="D28" s="9" t="s">
        <v>6</v>
      </c>
      <c r="E28" s="10" t="s">
        <v>56</v>
      </c>
      <c r="F28" s="12">
        <v>4830.5</v>
      </c>
      <c r="G28" s="12">
        <v>6852.6</v>
      </c>
      <c r="H28" s="11">
        <f t="shared" si="0"/>
        <v>70.49149228030235</v>
      </c>
    </row>
    <row r="29" spans="1:8" s="8" customFormat="1" ht="48">
      <c r="A29" s="9" t="s">
        <v>57</v>
      </c>
      <c r="B29" s="9" t="s">
        <v>7</v>
      </c>
      <c r="C29" s="9" t="s">
        <v>16</v>
      </c>
      <c r="D29" s="9" t="s">
        <v>6</v>
      </c>
      <c r="E29" s="10" t="s">
        <v>58</v>
      </c>
      <c r="F29" s="12">
        <v>14755.1</v>
      </c>
      <c r="G29" s="12">
        <v>13110.5</v>
      </c>
      <c r="H29" s="11">
        <f t="shared" si="0"/>
        <v>112.54414400671217</v>
      </c>
    </row>
    <row r="30" spans="1:8" s="8" customFormat="1" ht="36">
      <c r="A30" s="9" t="s">
        <v>59</v>
      </c>
      <c r="B30" s="9" t="s">
        <v>7</v>
      </c>
      <c r="C30" s="9" t="s">
        <v>16</v>
      </c>
      <c r="D30" s="9" t="s">
        <v>6</v>
      </c>
      <c r="E30" s="10" t="s">
        <v>60</v>
      </c>
      <c r="F30" s="12">
        <v>13158.800000000001</v>
      </c>
      <c r="G30" s="12">
        <v>12307.3</v>
      </c>
      <c r="H30" s="11">
        <f t="shared" si="0"/>
        <v>106.9186580322248</v>
      </c>
    </row>
    <row r="31" spans="1:8" s="8" customFormat="1" ht="36">
      <c r="A31" s="9" t="s">
        <v>61</v>
      </c>
      <c r="B31" s="9" t="s">
        <v>7</v>
      </c>
      <c r="C31" s="9" t="s">
        <v>16</v>
      </c>
      <c r="D31" s="9" t="s">
        <v>6</v>
      </c>
      <c r="E31" s="10" t="s">
        <v>62</v>
      </c>
      <c r="F31" s="12">
        <v>2991323.4999999995</v>
      </c>
      <c r="G31" s="12">
        <v>3000109.6</v>
      </c>
      <c r="H31" s="11">
        <f t="shared" si="0"/>
        <v>99.70714069912644</v>
      </c>
    </row>
    <row r="32" spans="1:8" s="8" customFormat="1" ht="72">
      <c r="A32" s="9" t="s">
        <v>63</v>
      </c>
      <c r="B32" s="9" t="s">
        <v>7</v>
      </c>
      <c r="C32" s="9" t="s">
        <v>16</v>
      </c>
      <c r="D32" s="9" t="s">
        <v>6</v>
      </c>
      <c r="E32" s="10" t="s">
        <v>64</v>
      </c>
      <c r="F32" s="12">
        <v>36154.9</v>
      </c>
      <c r="G32" s="12">
        <v>49446.6</v>
      </c>
      <c r="H32" s="11">
        <f t="shared" si="0"/>
        <v>73.11908199957125</v>
      </c>
    </row>
    <row r="33" spans="1:8" s="8" customFormat="1" ht="36">
      <c r="A33" s="9" t="s">
        <v>65</v>
      </c>
      <c r="B33" s="9" t="s">
        <v>7</v>
      </c>
      <c r="C33" s="9" t="s">
        <v>16</v>
      </c>
      <c r="D33" s="9" t="s">
        <v>6</v>
      </c>
      <c r="E33" s="10" t="s">
        <v>66</v>
      </c>
      <c r="F33" s="12">
        <v>2493509</v>
      </c>
      <c r="G33" s="12">
        <v>2277437.7</v>
      </c>
      <c r="H33" s="11">
        <f t="shared" si="0"/>
        <v>109.48747357611582</v>
      </c>
    </row>
    <row r="34" spans="1:8" s="8" customFormat="1" ht="48">
      <c r="A34" s="9" t="s">
        <v>67</v>
      </c>
      <c r="B34" s="9" t="s">
        <v>7</v>
      </c>
      <c r="C34" s="9" t="s">
        <v>16</v>
      </c>
      <c r="D34" s="9" t="s">
        <v>6</v>
      </c>
      <c r="E34" s="10" t="s">
        <v>68</v>
      </c>
      <c r="F34" s="12">
        <v>4903.400000000001</v>
      </c>
      <c r="G34" s="12"/>
      <c r="H34" s="11"/>
    </row>
    <row r="35" spans="1:8" s="8" customFormat="1" ht="24">
      <c r="A35" s="9" t="s">
        <v>8</v>
      </c>
      <c r="B35" s="9" t="s">
        <v>7</v>
      </c>
      <c r="C35" s="9" t="s">
        <v>16</v>
      </c>
      <c r="D35" s="9" t="s">
        <v>6</v>
      </c>
      <c r="E35" s="10" t="s">
        <v>9</v>
      </c>
      <c r="F35" s="12">
        <v>66091.6</v>
      </c>
      <c r="G35" s="12">
        <v>66826.8</v>
      </c>
      <c r="H35" s="11">
        <f t="shared" si="0"/>
        <v>98.89984257812733</v>
      </c>
    </row>
    <row r="36" spans="1:8" s="8" customFormat="1" ht="12.75">
      <c r="A36" s="9" t="s">
        <v>10</v>
      </c>
      <c r="B36" s="9" t="s">
        <v>10</v>
      </c>
      <c r="C36" s="9" t="s">
        <v>10</v>
      </c>
      <c r="D36" s="9" t="s">
        <v>10</v>
      </c>
      <c r="E36" s="10" t="s">
        <v>11</v>
      </c>
      <c r="F36" s="12">
        <v>10994481.7</v>
      </c>
      <c r="G36" s="12">
        <f>SUM(G7:G35)</f>
        <v>10493274.8</v>
      </c>
      <c r="H36" s="11">
        <f t="shared" si="0"/>
        <v>104.77645834644488</v>
      </c>
    </row>
  </sheetData>
  <sheetProtection/>
  <autoFilter ref="A6:H36"/>
  <mergeCells count="9">
    <mergeCell ref="F4:F5"/>
    <mergeCell ref="A4:A5"/>
    <mergeCell ref="A1:H1"/>
    <mergeCell ref="A2:H2"/>
    <mergeCell ref="B4:B5"/>
    <mergeCell ref="C4:C5"/>
    <mergeCell ref="D4:D5"/>
    <mergeCell ref="E4:E5"/>
    <mergeCell ref="H4:H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2019-04-30T05:40:27Z</cp:lastPrinted>
  <dcterms:created xsi:type="dcterms:W3CDTF">1999-06-18T11:49:53Z</dcterms:created>
  <dcterms:modified xsi:type="dcterms:W3CDTF">2019-04-30T05:52:37Z</dcterms:modified>
  <cp:category/>
  <cp:version/>
  <cp:contentType/>
  <cp:contentStatus/>
</cp:coreProperties>
</file>