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65" windowWidth="11805" windowHeight="5445" activeTab="0"/>
  </bookViews>
  <sheets>
    <sheet name="01.10.2018" sheetId="1" r:id="rId1"/>
  </sheets>
  <definedNames>
    <definedName name="_xlnm._FilterDatabase" localSheetId="0" hidden="1">'01.10.2018'!$A$7:$H$671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'01.10.2018'!$3:$6</definedName>
    <definedName name="_xlnm.Print_Area" localSheetId="0">'01.10.2018'!$A$1:$E$671</definedName>
  </definedNames>
  <calcPr fullCalcOnLoad="1"/>
</workbook>
</file>

<file path=xl/sharedStrings.xml><?xml version="1.0" encoding="utf-8"?>
<sst xmlns="http://schemas.openxmlformats.org/spreadsheetml/2006/main" count="1400" uniqueCount="1329">
  <si>
    <t>Наименование показателя</t>
  </si>
  <si>
    <t>Код по бюджетной классификации</t>
  </si>
  <si>
    <t>2</t>
  </si>
  <si>
    <t>тыс. рублей</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</si>
  <si>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</si>
  <si>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</si>
  <si>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</si>
  <si>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</si>
  <si>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</si>
  <si>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</si>
  <si>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</si>
  <si>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</si>
  <si>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</si>
  <si>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</si>
  <si>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</si>
  <si>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</si>
  <si>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</si>
  <si>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</si>
  <si>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</si>
  <si>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</si>
  <si>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</si>
  <si>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</si>
  <si>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</si>
  <si>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</si>
  <si>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</si>
  <si>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</si>
  <si>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</si>
  <si>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</si>
  <si>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</si>
  <si>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</si>
  <si>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</si>
  <si>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</si>
  <si>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</si>
  <si>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</si>
  <si>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</si>
  <si>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</si>
  <si>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</si>
  <si>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</si>
  <si>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</si>
  <si>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</si>
  <si>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</si>
  <si>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</si>
  <si>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</si>
  <si>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</si>
  <si>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</si>
  <si>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</si>
  <si>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</si>
  <si>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</si>
  <si>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</si>
  <si>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</si>
  <si>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</si>
  <si>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</si>
  <si>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</si>
  <si>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</si>
  <si>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</si>
  <si>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</si>
  <si>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</si>
  <si>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</si>
  <si>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</si>
  <si>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</si>
  <si>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</si>
  <si>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</si>
  <si>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</si>
  <si>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</si>
  <si>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</si>
  <si>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</si>
  <si>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</si>
  <si>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</si>
  <si>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</si>
  <si>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</si>
  <si>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</si>
  <si>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</si>
  <si>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</si>
  <si>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</si>
  <si>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</si>
  <si>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</si>
  <si>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</si>
  <si>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</si>
  <si>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</si>
  <si>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</si>
  <si>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</si>
  <si>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</si>
  <si>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</si>
  <si>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</si>
  <si>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</si>
  <si>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</si>
  <si>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</si>
  <si>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</si>
  <si>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</si>
  <si>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</si>
  <si>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</si>
  <si>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</si>
  <si>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</si>
  <si>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</si>
  <si>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</si>
  <si>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</si>
  <si>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</si>
  <si>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</si>
  <si>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</si>
  <si>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</si>
  <si>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</si>
  <si>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</si>
  <si>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</si>
  <si>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</si>
  <si>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</si>
  <si>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</si>
  <si>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</si>
  <si>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</si>
  <si>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</si>
  <si>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</si>
  <si>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</si>
  <si>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</si>
  <si>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</si>
  <si>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</si>
  <si>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</si>
  <si>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</si>
  <si>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</si>
  <si>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Прочие местные налоги и сборы</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</si>
  <si>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</si>
  <si>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</si>
  <si>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</si>
  <si>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</si>
  <si>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</si>
  <si>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</si>
  <si>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</si>
  <si>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</si>
  <si>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</si>
  <si>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</si>
  <si>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</si>
  <si>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</si>
  <si>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</si>
  <si>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</si>
  <si>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</si>
  <si>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</si>
  <si>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</si>
  <si>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</si>
  <si>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</si>
  <si>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</si>
  <si>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</si>
  <si>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</si>
  <si>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</si>
  <si>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</si>
  <si>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</si>
  <si>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</si>
  <si>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</si>
  <si>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</si>
  <si>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</si>
  <si>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</si>
  <si>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</si>
  <si>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</si>
  <si>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</si>
  <si>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</si>
  <si>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</si>
  <si>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</si>
  <si>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</si>
  <si>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</si>
  <si>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</si>
  <si>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</si>
  <si>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</si>
  <si>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</si>
  <si>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</si>
  <si>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</si>
  <si>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</si>
  <si>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</si>
  <si>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</si>
  <si>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</si>
  <si>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</si>
  <si>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</si>
  <si>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</si>
  <si>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</si>
  <si>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</si>
  <si>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</si>
  <si>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</si>
  <si>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</si>
  <si>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</si>
  <si>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</si>
  <si>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</si>
  <si>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</si>
  <si>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</si>
  <si>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</si>
  <si>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</si>
  <si>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</si>
  <si>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</si>
  <si>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</si>
  <si>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</si>
  <si>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</si>
  <si>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</si>
  <si>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</si>
  <si>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</si>
  <si>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</si>
  <si>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</si>
  <si>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</si>
  <si>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</si>
  <si>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</si>
  <si>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</si>
  <si>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</si>
  <si>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</si>
  <si>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</si>
  <si>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</si>
  <si>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</si>
  <si>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</si>
  <si>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</si>
  <si>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</si>
  <si>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</si>
  <si>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</si>
  <si>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</si>
  <si>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</si>
  <si>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</si>
  <si>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</si>
  <si>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</si>
  <si>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</si>
  <si>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</si>
  <si>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</si>
  <si>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</si>
  <si>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</si>
  <si>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</si>
  <si>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</si>
  <si>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</si>
  <si>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</si>
  <si>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</si>
  <si>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</si>
  <si>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</si>
  <si>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</si>
  <si>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</si>
  <si>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</si>
  <si>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</si>
  <si>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</si>
  <si>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</si>
  <si>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</si>
  <si>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</si>
  <si>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</si>
  <si>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</si>
  <si>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</si>
  <si>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</si>
  <si>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</si>
  <si>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</si>
  <si>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</si>
  <si>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</si>
  <si>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</si>
  <si>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</si>
  <si>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</si>
  <si>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</si>
  <si>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</si>
  <si>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</si>
  <si>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</si>
  <si>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</si>
  <si>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</si>
  <si>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</si>
  <si>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</si>
  <si>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</si>
  <si>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</si>
  <si>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</si>
  <si>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</si>
  <si>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</si>
  <si>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</si>
  <si>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</si>
  <si>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</si>
  <si>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</si>
  <si>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</si>
  <si>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</si>
  <si>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</si>
  <si>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</si>
  <si>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</si>
  <si>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</si>
  <si>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</si>
  <si>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</si>
  <si>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</si>
  <si>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</si>
  <si>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</si>
  <si>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</si>
  <si>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муниципальных районов)</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</si>
  <si>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</si>
  <si>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</si>
  <si>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</si>
  <si>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</si>
  <si>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</si>
  <si>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</si>
  <si>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</si>
  <si>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</si>
  <si>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</si>
  <si>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</si>
  <si>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</si>
  <si>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</si>
  <si>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</si>
  <si>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</si>
  <si>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об экологической экспертизе</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</si>
  <si>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</si>
  <si>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</si>
  <si>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</si>
  <si>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</si>
  <si>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</si>
  <si>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</si>
  <si>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</si>
  <si>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</si>
  <si>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</si>
  <si>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</si>
  <si>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</si>
  <si>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</si>
  <si>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</si>
  <si>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</si>
  <si>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</si>
  <si>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</si>
  <si>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</si>
  <si>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</si>
  <si>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</si>
  <si>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</si>
  <si>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</si>
  <si>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</si>
  <si>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</si>
  <si>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</si>
  <si>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</si>
  <si>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</si>
  <si>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</si>
  <si>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</si>
  <si>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</si>
  <si>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</si>
  <si>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</si>
  <si>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</si>
  <si>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</si>
  <si>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</si>
  <si>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</si>
  <si>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</si>
  <si>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</si>
  <si>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</si>
  <si>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</si>
  <si>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</si>
  <si>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</si>
  <si>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</si>
  <si>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</si>
  <si>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</si>
  <si>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</si>
  <si>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</si>
  <si>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</si>
  <si>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</si>
  <si>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</si>
  <si>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</si>
  <si>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</si>
  <si>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</si>
  <si>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</si>
  <si>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</si>
  <si>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</si>
  <si>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</si>
  <si>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</si>
  <si>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</si>
  <si>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</si>
  <si>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</si>
  <si>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</si>
  <si>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</si>
  <si>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</si>
  <si>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</si>
  <si>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</si>
  <si>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</si>
  <si>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</si>
  <si>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</si>
  <si>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</si>
  <si>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</si>
  <si>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</si>
  <si>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</si>
  <si>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</si>
  <si>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</si>
  <si>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</si>
  <si>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</si>
  <si>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</si>
  <si>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</si>
  <si>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</si>
  <si>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</si>
  <si>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</si>
  <si>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</si>
  <si>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</si>
  <si>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</si>
  <si>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</si>
  <si>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</si>
  <si>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</si>
  <si>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</si>
  <si>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</si>
  <si>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</si>
  <si>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</si>
  <si>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</si>
  <si>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</si>
  <si>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</si>
  <si>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</si>
  <si>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</si>
  <si>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</si>
  <si>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</si>
  <si>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</si>
  <si>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</si>
  <si>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</si>
  <si>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</si>
  <si>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</si>
  <si>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</si>
  <si>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</si>
  <si>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</si>
  <si>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</si>
  <si>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</si>
  <si>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</si>
  <si>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</si>
  <si>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</si>
  <si>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</si>
  <si>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</si>
  <si>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</si>
  <si>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</si>
  <si>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</si>
  <si>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</si>
  <si>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</si>
  <si>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</si>
  <si>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</si>
  <si>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</si>
  <si>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</si>
  <si>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</si>
  <si>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</si>
  <si>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</si>
  <si>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</si>
  <si>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</si>
  <si>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</si>
  <si>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</si>
  <si>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</si>
  <si>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</si>
  <si>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</si>
  <si>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</si>
  <si>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</si>
  <si>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</si>
  <si>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</si>
  <si>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</si>
  <si>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</si>
  <si>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</si>
  <si>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</si>
  <si>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</si>
  <si>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</si>
  <si>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</si>
  <si>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</si>
  <si>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</si>
  <si>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</si>
  <si>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</si>
  <si>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</si>
  <si>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</si>
  <si>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</si>
  <si>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</si>
  <si>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</si>
  <si>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</si>
  <si>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</si>
  <si>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</si>
  <si>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</si>
  <si>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</si>
  <si>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</si>
  <si>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Предоставление негосударственными организациями грантов для получателей средств бюджетов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</si>
  <si>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</si>
  <si>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</si>
  <si>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</si>
  <si>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</si>
  <si>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</si>
  <si>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</si>
  <si>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</si>
  <si>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</si>
  <si>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</si>
  <si>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</si>
  <si>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</si>
  <si>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</si>
  <si>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</si>
  <si>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</si>
  <si>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</si>
  <si>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</si>
  <si>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</si>
  <si>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</si>
  <si>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</si>
  <si>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</si>
  <si>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</si>
  <si>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</si>
  <si>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</si>
  <si>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</si>
  <si>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</si>
  <si>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</si>
  <si>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</si>
  <si>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</si>
  <si>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</si>
  <si>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</si>
  <si>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</si>
  <si>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</si>
  <si>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</si>
  <si>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</si>
  <si>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</si>
  <si>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</si>
  <si>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</si>
  <si>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</si>
  <si>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</si>
  <si>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</si>
  <si>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</si>
  <si>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</si>
  <si>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</si>
  <si>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</si>
  <si>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</si>
  <si>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</si>
  <si>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</si>
  <si>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</si>
  <si>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</si>
  <si>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</si>
  <si>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</si>
  <si>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</si>
  <si>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</si>
  <si>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</si>
  <si>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</si>
  <si>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</si>
  <si>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</si>
  <si>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</si>
  <si>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</si>
  <si>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</si>
  <si>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</si>
  <si>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</si>
  <si>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</si>
  <si>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</si>
  <si>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</si>
  <si>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</si>
  <si>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</si>
  <si>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</si>
  <si>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</si>
  <si>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</si>
  <si>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</si>
  <si>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</si>
  <si>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</si>
  <si>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</si>
  <si>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</si>
  <si>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</si>
  <si>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</si>
  <si>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</si>
  <si>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</si>
  <si>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</si>
  <si>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</si>
  <si>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</si>
  <si>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</si>
  <si>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</si>
  <si>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</si>
  <si>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</si>
  <si>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</si>
  <si>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</si>
  <si>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</si>
  <si>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</si>
  <si>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</si>
  <si>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</si>
  <si>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</si>
  <si>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</si>
  <si>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</si>
  <si>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</si>
  <si>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</si>
  <si>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</si>
  <si>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</si>
  <si>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</si>
  <si>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</si>
  <si>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</si>
  <si>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</si>
  <si>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</si>
  <si>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</si>
  <si>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</si>
  <si>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</si>
  <si>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</si>
  <si>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</si>
  <si>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</si>
  <si>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</si>
  <si>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</si>
  <si>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</si>
  <si>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</si>
  <si>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</si>
  <si>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</si>
  <si>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</si>
  <si>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</si>
  <si>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</si>
  <si>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</si>
  <si>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</si>
  <si>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</si>
  <si>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</si>
  <si>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</si>
  <si>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</si>
  <si>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</si>
  <si>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</si>
  <si>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</si>
  <si>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</si>
  <si>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</si>
  <si>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</si>
  <si>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</si>
  <si>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</si>
  <si>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00010904050000000110</t>
  </si>
  <si>
    <t>00010904053100000110</t>
  </si>
  <si>
    <t>00010904053130000110</t>
  </si>
  <si>
    <t>00010905000010000110</t>
  </si>
  <si>
    <t>00010905040010000110</t>
  </si>
  <si>
    <t>00010906000020000110</t>
  </si>
  <si>
    <t>00010906010020000110</t>
  </si>
  <si>
    <t>00010907000000000110</t>
  </si>
  <si>
    <t>00010907050000000110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</si>
  <si>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</si>
  <si>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</si>
  <si>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</si>
  <si>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</si>
  <si>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</si>
  <si>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</si>
  <si>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</si>
  <si>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</si>
  <si>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</si>
  <si>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</si>
  <si>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</si>
  <si>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00011105013050000120</t>
  </si>
  <si>
    <t>00011105013100000120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</si>
  <si>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</si>
  <si>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</si>
  <si>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</si>
  <si>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</si>
  <si>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</si>
  <si>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</si>
  <si>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</si>
  <si>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</si>
  <si>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</si>
  <si>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</si>
  <si>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</si>
  <si>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</si>
  <si>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</si>
  <si>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</si>
  <si>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</si>
  <si>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</si>
  <si>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</si>
  <si>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</si>
  <si>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</si>
  <si>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</si>
  <si>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</si>
  <si>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00011105300000000120</t>
  </si>
  <si>
    <t>00011105310000000120</t>
  </si>
  <si>
    <t>00011105312040000120</t>
  </si>
  <si>
    <t>00011105313100000120</t>
  </si>
  <si>
    <t>00011105314130000120</t>
  </si>
  <si>
    <t>00011105320000000120</t>
  </si>
  <si>
    <t>00011105322020000120</t>
  </si>
  <si>
    <t>00011105324040000120</t>
  </si>
  <si>
    <t>00011105325050000120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</si>
  <si>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</si>
  <si>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</si>
  <si>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</si>
  <si>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</si>
  <si>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</si>
  <si>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</si>
  <si>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</si>
  <si>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</si>
  <si>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</si>
  <si>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</si>
  <si>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</si>
  <si>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</si>
  <si>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</si>
  <si>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</si>
  <si>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</si>
  <si>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</si>
  <si>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</si>
  <si>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</si>
  <si>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</si>
  <si>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</si>
  <si>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</si>
  <si>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</si>
  <si>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</si>
  <si>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</si>
  <si>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</si>
  <si>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</si>
  <si>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</si>
  <si>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</si>
  <si>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</si>
  <si>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</si>
  <si>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</si>
  <si>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</si>
  <si>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</si>
  <si>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</si>
  <si>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</si>
  <si>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</si>
  <si>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</si>
  <si>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</si>
  <si>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</si>
  <si>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</si>
  <si>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</si>
  <si>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</si>
  <si>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</si>
  <si>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</si>
  <si>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</si>
  <si>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</si>
  <si>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</si>
  <si>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</si>
  <si>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</si>
  <si>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</si>
  <si>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</si>
  <si>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</si>
  <si>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</si>
  <si>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</si>
  <si>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</si>
  <si>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</si>
  <si>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</si>
  <si>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</si>
  <si>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</si>
  <si>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</si>
  <si>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</si>
  <si>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00011401020020000410</t>
  </si>
  <si>
    <t>00011401040040000410</t>
  </si>
  <si>
    <t>00011402000000000000</t>
  </si>
  <si>
    <t>00011402020020000410</t>
  </si>
  <si>
    <t>00011402020020000440</t>
  </si>
  <si>
    <t>00011402022020000410</t>
  </si>
  <si>
    <t>00011402022020000440</t>
  </si>
  <si>
    <t>00011402040040000410</t>
  </si>
  <si>
    <t>00011402043040000410</t>
  </si>
  <si>
    <t>00011402050050000410</t>
  </si>
  <si>
    <t>00011402050100000410</t>
  </si>
  <si>
    <t>00011402050130000410</t>
  </si>
  <si>
    <t>00011402052100000410</t>
  </si>
  <si>
    <t>00011402053050000410</t>
  </si>
  <si>
    <t>00011402053100000410</t>
  </si>
  <si>
    <t>00011402053130000410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</si>
  <si>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</si>
  <si>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</si>
  <si>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</si>
  <si>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</si>
  <si>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</si>
  <si>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</si>
  <si>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</si>
  <si>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</si>
  <si>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</si>
  <si>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</si>
  <si>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</si>
  <si>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</si>
  <si>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</si>
  <si>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</si>
  <si>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00011406313100000430</t>
  </si>
  <si>
    <t>00011406313130000430</t>
  </si>
  <si>
    <t>00011406320000000430</t>
  </si>
  <si>
    <t>00011406325100000430</t>
  </si>
  <si>
    <t>00011500000000000000</t>
  </si>
  <si>
    <t>00011502000000000140</t>
  </si>
  <si>
    <t>00011502020020000140</t>
  </si>
  <si>
    <t>00011600000000000000</t>
  </si>
  <si>
    <t>00011602000000000140</t>
  </si>
  <si>
    <t>00011602030020000140</t>
  </si>
  <si>
    <t>00011603000000000140</t>
  </si>
  <si>
    <t>00011603010010000140</t>
  </si>
  <si>
    <t>00011603030010000140</t>
  </si>
  <si>
    <t>00011606000010000140</t>
  </si>
  <si>
    <t>00011608000010000140</t>
  </si>
  <si>
    <t>00011608010010000140</t>
  </si>
  <si>
    <t>00011608020010000140</t>
  </si>
  <si>
    <t>00011618000000000140</t>
  </si>
  <si>
    <t>00011618020020000140</t>
  </si>
  <si>
    <t>00011618040040000140</t>
  </si>
  <si>
    <t>00011618050050000140</t>
  </si>
  <si>
    <t>00011618050130000140</t>
  </si>
  <si>
    <t>00011621000000000140</t>
  </si>
  <si>
    <t>00011621020020000140</t>
  </si>
  <si>
    <t>00011623000000000140</t>
  </si>
  <si>
    <t>00011623020020000140</t>
  </si>
  <si>
    <t>00011623021020000140</t>
  </si>
  <si>
    <t>00011623040040000140</t>
  </si>
  <si>
    <t>00011623041040000140</t>
  </si>
  <si>
    <t>00011623050130000140</t>
  </si>
  <si>
    <t>00011623052130000140</t>
  </si>
  <si>
    <t>00011625000000000140</t>
  </si>
  <si>
    <t>00011625010010000140</t>
  </si>
  <si>
    <t>00011625020010000140</t>
  </si>
  <si>
    <t>00011625030010000140</t>
  </si>
  <si>
    <t>00011625040010000140</t>
  </si>
  <si>
    <t>00011625050010000140</t>
  </si>
  <si>
    <t>00011625060010000140</t>
  </si>
  <si>
    <t>00011625080000000140</t>
  </si>
  <si>
    <t>00011625086020000140</t>
  </si>
  <si>
    <t>00011626000010000140</t>
  </si>
  <si>
    <t>00011627000010000140</t>
  </si>
  <si>
    <t>00011628000010000140</t>
  </si>
  <si>
    <t>00011630000010000140</t>
  </si>
  <si>
    <t>00011630010010000140</t>
  </si>
  <si>
    <t>00011630012010000140</t>
  </si>
  <si>
    <t>00011630020010000140</t>
  </si>
  <si>
    <t>00011630030010000140</t>
  </si>
  <si>
    <t>00011633000000000140</t>
  </si>
  <si>
    <t>00011633020020000140</t>
  </si>
  <si>
    <t>00011633040040000140</t>
  </si>
  <si>
    <t>00011633050050000140</t>
  </si>
  <si>
    <t>00011633050100000140</t>
  </si>
  <si>
    <t>00011635000000000140</t>
  </si>
  <si>
    <t>00011635020040000140</t>
  </si>
  <si>
    <t>00011635030050000140</t>
  </si>
  <si>
    <t>00011637000000000140</t>
  </si>
  <si>
    <t>00011637020020000140</t>
  </si>
  <si>
    <t>00011637030040000140</t>
  </si>
  <si>
    <t>00011637040130000140</t>
  </si>
  <si>
    <t>00011641000010000140</t>
  </si>
  <si>
    <t>00011642000000000140</t>
  </si>
  <si>
    <t>00011642020020000140</t>
  </si>
  <si>
    <t>00011643000010000140</t>
  </si>
  <si>
    <t>00011645000010000140</t>
  </si>
  <si>
    <t>00011646000000000140</t>
  </si>
  <si>
    <t>00011646000020000140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</si>
  <si>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</si>
  <si>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</si>
  <si>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</si>
  <si>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</si>
  <si>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</si>
  <si>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</si>
  <si>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</si>
  <si>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</si>
  <si>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</si>
  <si>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</si>
  <si>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</si>
  <si>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</si>
  <si>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</si>
  <si>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</si>
  <si>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</si>
  <si>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</si>
  <si>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</si>
  <si>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</si>
  <si>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</si>
  <si>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</si>
  <si>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</si>
  <si>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</si>
  <si>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00011714000000000180</t>
  </si>
  <si>
    <t>00011714030100000180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</si>
  <si>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</si>
  <si>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</si>
  <si>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</si>
  <si>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</si>
  <si>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</si>
  <si>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</si>
  <si>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</si>
  <si>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</si>
  <si>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</si>
  <si>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</si>
  <si>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</si>
  <si>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</si>
  <si>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</si>
  <si>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</si>
  <si>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</si>
  <si>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</si>
  <si>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</si>
  <si>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</si>
  <si>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</si>
  <si>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</si>
  <si>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</si>
  <si>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</si>
  <si>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</si>
  <si>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</si>
  <si>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</si>
  <si>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</si>
  <si>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</si>
  <si>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</si>
  <si>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00020225466000000151</t>
  </si>
  <si>
    <t>00020225466020000151</t>
  </si>
  <si>
    <t>00020225467000000151</t>
  </si>
  <si>
    <t>00020225467020000151</t>
  </si>
  <si>
    <t>00020225517000000151</t>
  </si>
  <si>
    <t>00020225517020000151</t>
  </si>
  <si>
    <t>00020225519000000151</t>
  </si>
  <si>
    <t>00020225519020000151</t>
  </si>
  <si>
    <t>00020225520000000151</t>
  </si>
  <si>
    <t>00020225520020000151</t>
  </si>
  <si>
    <t>00020225527000000151</t>
  </si>
  <si>
    <t>00020225527020000151</t>
  </si>
  <si>
    <t>00020225541020000151</t>
  </si>
  <si>
    <t>00020225542020000151</t>
  </si>
  <si>
    <t>00020225543020000151</t>
  </si>
  <si>
    <t>00020225544020000151</t>
  </si>
  <si>
    <t>00020225554020000151</t>
  </si>
  <si>
    <t>00020225555000000151</t>
  </si>
  <si>
    <t>00020225555020000151</t>
  </si>
  <si>
    <t>00020225560000000151</t>
  </si>
  <si>
    <t>00020225560020000151</t>
  </si>
  <si>
    <t>00020229999000000151</t>
  </si>
  <si>
    <t>00020230000000000151</t>
  </si>
  <si>
    <t>00020235118000000151</t>
  </si>
  <si>
    <t>00020235118020000151</t>
  </si>
  <si>
    <t>00020235120000000151</t>
  </si>
  <si>
    <t>00020235120020000151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</si>
  <si>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</si>
  <si>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</si>
  <si>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</si>
  <si>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</si>
  <si>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</si>
  <si>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</si>
  <si>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</si>
  <si>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</si>
  <si>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</si>
  <si>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</si>
  <si>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</si>
  <si>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</si>
  <si>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</si>
  <si>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</si>
  <si>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</si>
  <si>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</si>
  <si>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</si>
  <si>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</si>
  <si>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</si>
  <si>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</si>
  <si>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</si>
  <si>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</si>
  <si>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</si>
  <si>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</si>
  <si>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</si>
  <si>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</si>
  <si>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</si>
  <si>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</si>
  <si>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</si>
  <si>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</si>
  <si>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00020235573000000151</t>
  </si>
  <si>
    <t>00020235573020000151</t>
  </si>
  <si>
    <t>00020235900020000151</t>
  </si>
  <si>
    <t>00020240000000000151</t>
  </si>
  <si>
    <t>00020245141000000151</t>
  </si>
  <si>
    <t>00020245141020000151</t>
  </si>
  <si>
    <t>00020245142000000151</t>
  </si>
  <si>
    <t>00020245142020000151</t>
  </si>
  <si>
    <t>00020245161000000151</t>
  </si>
  <si>
    <t>00020245161020000151</t>
  </si>
  <si>
    <t>00020245197020000151</t>
  </si>
  <si>
    <t>00020400000000000000</t>
  </si>
  <si>
    <t>00020402000020000180</t>
  </si>
  <si>
    <t>00020402010020000180</t>
  </si>
  <si>
    <t>00020404000040000180</t>
  </si>
  <si>
    <t>00020404020040000180</t>
  </si>
  <si>
    <t>00020405000050000180</t>
  </si>
  <si>
    <t>00020405000100000180</t>
  </si>
  <si>
    <t>00020405000130000180</t>
  </si>
  <si>
    <t>00020405010050000180</t>
  </si>
  <si>
    <t>00020405099050000180</t>
  </si>
  <si>
    <t>00020405099100000180</t>
  </si>
  <si>
    <t>00020405099130000180</t>
  </si>
  <si>
    <t>00020700000000000000</t>
  </si>
  <si>
    <t>00020704000040000180</t>
  </si>
  <si>
    <t>00020704020040000180</t>
  </si>
  <si>
    <t>00020705000050000180</t>
  </si>
  <si>
    <t>00020705000100000180</t>
  </si>
  <si>
    <t>00020705000130000180</t>
  </si>
  <si>
    <t>00020705020050000180</t>
  </si>
  <si>
    <t>00020705020100000180</t>
  </si>
  <si>
    <t>00020705030050000180</t>
  </si>
  <si>
    <t>00020705030100000180</t>
  </si>
  <si>
    <t>00020705030130000180</t>
  </si>
  <si>
    <t>00021800000000000000</t>
  </si>
  <si>
    <t>00021800000000000180</t>
  </si>
  <si>
    <t>00021802000020000180</t>
  </si>
  <si>
    <t>00021802010020000180</t>
  </si>
  <si>
    <t>00021802030020000180</t>
  </si>
  <si>
    <t>00021804000040000180</t>
  </si>
  <si>
    <t>00021804010040000180</t>
  </si>
  <si>
    <t>00021805000050000180</t>
  </si>
  <si>
    <t>00021805010050000180</t>
  </si>
  <si>
    <t>00021900000000000000</t>
  </si>
  <si>
    <t>00021900000020000151</t>
  </si>
  <si>
    <t>Налог на прибыль организаций, зачислявшийся до                        1 января 2005 года в местные бюджеты, мобилизуемый на территориях городских округов</t>
  </si>
  <si>
    <t>Сбор на нужды образовательных учреждений, взимаемый с юридических лиц</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</si>
  <si>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</si>
  <si>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</si>
  <si>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</si>
  <si>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</si>
  <si>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</si>
  <si>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</si>
  <si>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Прочие неналоговые доходы бюджетов городских поселений</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</si>
  <si>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</si>
  <si>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</si>
  <si>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</si>
  <si>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сельских поселений от возврата организациями остатков субсидий прошлых лет</t>
  </si>
  <si>
    <t>Доходы бюджетов сельских поселений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</si>
  <si>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</si>
  <si>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00010901020040000110</t>
  </si>
  <si>
    <t>00010906020020000110</t>
  </si>
  <si>
    <t>00010907032040000110</t>
  </si>
  <si>
    <t>00010907033050000110</t>
  </si>
  <si>
    <t>00011402040040000440</t>
  </si>
  <si>
    <t>00011402043040000440</t>
  </si>
  <si>
    <t>00011402050050000440</t>
  </si>
  <si>
    <t>00011402053050000440</t>
  </si>
  <si>
    <t>00011705050130000180</t>
  </si>
  <si>
    <t>00020702000020000180</t>
  </si>
  <si>
    <t>00020702030020000180</t>
  </si>
  <si>
    <t>00020704050040000180</t>
  </si>
  <si>
    <t>00021800000000000151</t>
  </si>
  <si>
    <t>00021800000050000151</t>
  </si>
  <si>
    <t>00021805000100000180</t>
  </si>
  <si>
    <t>00021805010100000180</t>
  </si>
  <si>
    <t>00021860010050000151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</si>
  <si>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</si>
  <si>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</si>
  <si>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за размещение отходов производства</t>
  </si>
  <si>
    <t>Доходы от продажи квартир, находящихся в собственности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</si>
  <si>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</si>
  <si>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</si>
  <si>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</si>
  <si>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</si>
  <si>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</si>
  <si>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</si>
  <si>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</si>
  <si>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</si>
  <si>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</si>
  <si>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</si>
  <si>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</si>
  <si>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</si>
  <si>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Прочие межбюджетные трансферты, передаваемые бюджетам</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</si>
  <si>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</si>
  <si>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</si>
  <si>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</si>
  <si>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</si>
  <si>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иными организациями остатков субсидий прошлых лет</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</si>
  <si>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</si>
  <si>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00010907030000000110</t>
  </si>
  <si>
    <t>00011105313130000120</t>
  </si>
  <si>
    <t>00011201041010000120</t>
  </si>
  <si>
    <t>00011401050100000410</t>
  </si>
  <si>
    <t>00011406313050000430</t>
  </si>
  <si>
    <t>00011406325050000430</t>
  </si>
  <si>
    <t>00011603020020000140</t>
  </si>
  <si>
    <t>00011621050050000140</t>
  </si>
  <si>
    <t>00020225209020000151</t>
  </si>
  <si>
    <t>00020225497000000151</t>
  </si>
  <si>
    <t>00020225497020000151</t>
  </si>
  <si>
    <t>00020225567000000151</t>
  </si>
  <si>
    <t>00020225567020000151</t>
  </si>
  <si>
    <t>00020225568020000151</t>
  </si>
  <si>
    <t>00020235176000000151</t>
  </si>
  <si>
    <t>00020235176020000151</t>
  </si>
  <si>
    <t>00020249999000000151</t>
  </si>
  <si>
    <t>00020300000000000000</t>
  </si>
  <si>
    <t>00020302000020000180</t>
  </si>
  <si>
    <t>00020302030020000180</t>
  </si>
  <si>
    <t>00021800000020000151</t>
  </si>
  <si>
    <t>00021804030040000180</t>
  </si>
  <si>
    <t>00021852900020000151</t>
  </si>
  <si>
    <t>Темп роста поступлений к аналогичному периоду прошлого года, %</t>
  </si>
  <si>
    <t>00010904052040000110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</si>
  <si>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</si>
  <si>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</si>
  <si>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</si>
  <si>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00011105314100000120</t>
  </si>
  <si>
    <t>Доходы от продажи квартир, находящихся в собственности городских поселений</t>
  </si>
  <si>
    <t>00011401050130000410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</si>
  <si>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</si>
  <si>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</si>
  <si>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</si>
  <si>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00011623051100000140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</si>
  <si>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</si>
  <si>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00011623051050000140</t>
  </si>
  <si>
    <t>Налог с владельцев транспортных средств и налог на приобретение автотранспортных средств</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</si>
  <si>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</si>
  <si>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</si>
  <si>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</si>
  <si>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</si>
  <si>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Плата за размещение твердых коммунальных отходов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</si>
  <si>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</si>
  <si>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</si>
  <si>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</si>
  <si>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</si>
  <si>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</si>
  <si>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</si>
  <si>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</si>
  <si>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</si>
  <si>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Дотации бюджетам сельских поселений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</si>
  <si>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</si>
  <si>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</si>
  <si>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</si>
  <si>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</si>
  <si>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</si>
  <si>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Прочие субсидии бюджетам городских округов</t>
  </si>
  <si>
    <t>Прочие субсидии бюджетам сельских поселений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</si>
  <si>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</si>
  <si>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</si>
  <si>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</si>
  <si>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</si>
  <si>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</si>
  <si>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</si>
  <si>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</si>
  <si>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 сельских поселений</t>
  </si>
  <si>
    <t>Безвозмездные поступления от государственных (муниципальных) организаций в бюджеты сельских поселений</t>
  </si>
  <si>
    <t>Прочие безвозмездные поступления от государственных (муниципальных) организаций в бюджеты сельских поселений</t>
  </si>
  <si>
    <t>Прочие безвозмездные поступления от негосударственных организаций в бюджеты городских округов</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</si>
  <si>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</si>
  <si>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</si>
  <si>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</si>
  <si>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</si>
  <si>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00010904020020000110</t>
  </si>
  <si>
    <t>00011201042010000120</t>
  </si>
  <si>
    <t>00011402042040000440</t>
  </si>
  <si>
    <t>00011402050130000440</t>
  </si>
  <si>
    <t>00011402052050000440</t>
  </si>
  <si>
    <t>00011402053130000440</t>
  </si>
  <si>
    <t>00011403000000000410</t>
  </si>
  <si>
    <t>00011403040040000410</t>
  </si>
  <si>
    <t>00011603050010000140</t>
  </si>
  <si>
    <t>00011623050100000140</t>
  </si>
  <si>
    <t>00020215001100000151</t>
  </si>
  <si>
    <t>00020215002000000151</t>
  </si>
  <si>
    <t>00020215002020000151</t>
  </si>
  <si>
    <t>00020225198020000151</t>
  </si>
  <si>
    <t>00020225674000000151</t>
  </si>
  <si>
    <t>00020225674020000151</t>
  </si>
  <si>
    <t>00020229999040000151</t>
  </si>
  <si>
    <t>00020229999100000151</t>
  </si>
  <si>
    <t>00020245159000000151</t>
  </si>
  <si>
    <t>00020245159020000151</t>
  </si>
  <si>
    <t>00020245390000000151</t>
  </si>
  <si>
    <t>00020245390020000151</t>
  </si>
  <si>
    <t>00020249001000000151</t>
  </si>
  <si>
    <t>00020249001020000151</t>
  </si>
  <si>
    <t>00020249999100000151</t>
  </si>
  <si>
    <t>00020305000100000180</t>
  </si>
  <si>
    <t>00020305099100000180</t>
  </si>
  <si>
    <t>00020404099040000180</t>
  </si>
  <si>
    <t>00021800000130000151</t>
  </si>
  <si>
    <t>00021860010100000151</t>
  </si>
  <si>
    <t>00021860010130000151</t>
  </si>
  <si>
    <t>х</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</si>
  <si>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</si>
  <si>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</si>
  <si>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</si>
  <si>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00011402050100000440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</si>
  <si>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</si>
  <si>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00011402052100000440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</si>
  <si>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</si>
  <si>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00011633050130000140</t>
  </si>
  <si>
    <t>Доходы бюджетов субъектов Российской Федерации от возврата автономными учреждениями остатков субсидий прошлых лет</t>
  </si>
  <si>
    <t>00021802020020000180</t>
  </si>
  <si>
    <t>Налог, взимаемый в связи с применением патентной системы налогообложения, зачисляемый в бюджеты муниципальных районов 5</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</si>
  <si>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</si>
  <si>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выбросы загрязняющих веществ в атмосферный воздух стационарными объектами &lt;7&gt;</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</si>
  <si>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</si>
  <si>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продажи нематериальных активов</t>
  </si>
  <si>
    <t>Доходы от продажи нематериальных активов, находящихся в собственности субъектов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</si>
  <si>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</si>
  <si>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</si>
  <si>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</si>
  <si>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</si>
  <si>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Дотации бюджетам муниципальных районов на поддержку мер по обеспечению сбалансированности бюджетов</t>
  </si>
  <si>
    <t>Дотации бюджетам субъектов Российской Федерации в целях стимулирования роста налогового потенциала по налогу на прибыль организаций</t>
  </si>
  <si>
    <t>Прочие дотации</t>
  </si>
  <si>
    <t>Прочие дотации бюджетам муниципальных районов</t>
  </si>
  <si>
    <t>Субсидии бюджетам городских округов на софинансирование капитальных вложений в объекты муниципальной собственности</t>
  </si>
  <si>
    <t>Субсидия бюджетам муниципальных районов на поддержку отрасли культуры</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</si>
  <si>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</si>
  <si>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Прочие субсидии бюджетам муниципальных районов</t>
  </si>
  <si>
    <t>Прочие субсидии бюджетам городских поселений</t>
  </si>
  <si>
    <t>Межбюджетные трансферты, передаваемые бюджетам субъектов Российской Федерации на финансовое обеспечение мероприятий по созданию детских технопарков "Кванториум"</t>
  </si>
  <si>
    <t>Прочие межбюджетные трансферты, передаваемые бюджетам субъектов Российской Федерации</t>
  </si>
  <si>
    <t>Поступления от денежных пожертвований, предоставляемых негосударственными организациями получателям средств бюджетов сельских поселений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</si>
  <si>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</si>
  <si>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</si>
  <si>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</si>
  <si>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</si>
  <si>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</si>
  <si>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</si>
  <si>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</si>
  <si>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</si>
  <si>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</si>
  <si>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</si>
  <si>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</si>
  <si>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</si>
  <si>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</si>
  <si>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</si>
  <si>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</si>
  <si>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</si>
  <si>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</si>
  <si>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</si>
  <si>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</si>
  <si>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</si>
  <si>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районов</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</si>
  <si>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</si>
  <si>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Возврат остатков субсидий на государственную поддержку молодежного предпринимательства из бюджетов субъектов Российской Федерации</t>
  </si>
  <si>
    <t>Возврат остатков субсидий на поддержку племенного крупного рогатого скота молочного направления из бюджетов субъектов Российской Федерации</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</si>
  <si>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</si>
  <si>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</si>
  <si>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</si>
  <si>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</si>
  <si>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</si>
  <si>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</si>
  <si>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</si>
  <si>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</si>
  <si>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</si>
  <si>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</si>
  <si>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</si>
  <si>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районов</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</si>
  <si>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городских поселений</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</si>
  <si>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</si>
  <si>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Возврат остатков субсидий на поддержку обустройства мест массового отдыха населения (городских парков) из бюджетов городских поселений</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</si>
  <si>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</si>
  <si>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</si>
  <si>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</si>
  <si>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</si>
  <si>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</si>
  <si>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</si>
  <si>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</si>
  <si>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городских округов</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</si>
  <si>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</si>
  <si>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</si>
  <si>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</si>
  <si>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</si>
  <si>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</si>
  <si>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</si>
  <si>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</si>
  <si>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</si>
  <si>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</si>
  <si>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</si>
  <si>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00011105313050000120</t>
  </si>
  <si>
    <t>00011402052050000410</t>
  </si>
  <si>
    <t>00011404000000000420</t>
  </si>
  <si>
    <t>00011404020020000420</t>
  </si>
  <si>
    <t>00011406322020000430</t>
  </si>
  <si>
    <t>00011406325130000430</t>
  </si>
  <si>
    <t>00011623051130000140</t>
  </si>
  <si>
    <t>00020215002050000151</t>
  </si>
  <si>
    <t>00020215213020000151</t>
  </si>
  <si>
    <t>00020219999000000151</t>
  </si>
  <si>
    <t>00020219999050000151</t>
  </si>
  <si>
    <t>00020220077040000151</t>
  </si>
  <si>
    <t>00020225519050000151</t>
  </si>
  <si>
    <t>00020225533020000151</t>
  </si>
  <si>
    <t>00020229999050000151</t>
  </si>
  <si>
    <t>00020229999130000151</t>
  </si>
  <si>
    <t>00020245574020000151</t>
  </si>
  <si>
    <t>00020249999020000151</t>
  </si>
  <si>
    <t>00020405020100000180</t>
  </si>
  <si>
    <t>00020705010050000180</t>
  </si>
  <si>
    <t>00021873000090000151</t>
  </si>
  <si>
    <t>00021900000040000151</t>
  </si>
  <si>
    <t>00021900000050000151</t>
  </si>
  <si>
    <t>00021900000090000151</t>
  </si>
  <si>
    <t>00021900000100000151</t>
  </si>
  <si>
    <t>00021900000130000151</t>
  </si>
  <si>
    <t>00021925018020000151</t>
  </si>
  <si>
    <t>00021925020020000151</t>
  </si>
  <si>
    <t>00021925027020000151</t>
  </si>
  <si>
    <t>00021925039020000151</t>
  </si>
  <si>
    <t>00021925042020000151</t>
  </si>
  <si>
    <t>00021925048020000151</t>
  </si>
  <si>
    <t>00021925053020000151</t>
  </si>
  <si>
    <t>00021925054020000151</t>
  </si>
  <si>
    <t>00021925064020000151</t>
  </si>
  <si>
    <t>00021925081020000151</t>
  </si>
  <si>
    <t>00021925082020000151</t>
  </si>
  <si>
    <t>00021925084020000151</t>
  </si>
  <si>
    <t>00021925086020000151</t>
  </si>
  <si>
    <t>00021925097020000151</t>
  </si>
  <si>
    <t>00021925097050000151</t>
  </si>
  <si>
    <t>00021925444020000151</t>
  </si>
  <si>
    <t>00021925445020000151</t>
  </si>
  <si>
    <t>00021925446020000151</t>
  </si>
  <si>
    <t>00021925450020000151</t>
  </si>
  <si>
    <t>00021925462020000151</t>
  </si>
  <si>
    <t>00021925495020000151</t>
  </si>
  <si>
    <t>00021925509020000151</t>
  </si>
  <si>
    <t>00021925509040000151</t>
  </si>
  <si>
    <t>00021925520020000151</t>
  </si>
  <si>
    <t>00021925541020000151</t>
  </si>
  <si>
    <t>00021925555020000151</t>
  </si>
  <si>
    <t>00021925555040000151</t>
  </si>
  <si>
    <t>00021925555130000151</t>
  </si>
  <si>
    <t>00021925558020000151</t>
  </si>
  <si>
    <t>00021925558050000151</t>
  </si>
  <si>
    <t>00021925558130000151</t>
  </si>
  <si>
    <t>00021925560020000151</t>
  </si>
  <si>
    <t>00021925560130000151</t>
  </si>
  <si>
    <t>00021935134020000151</t>
  </si>
  <si>
    <t>00021935137020000151</t>
  </si>
  <si>
    <t>00021935220020000151</t>
  </si>
  <si>
    <t>00021935250020000151</t>
  </si>
  <si>
    <t>00021935270020000151</t>
  </si>
  <si>
    <t>00021935380020000151</t>
  </si>
  <si>
    <t>00021935485020000151</t>
  </si>
  <si>
    <t>00021935485040000151</t>
  </si>
  <si>
    <t>00021945462020000151</t>
  </si>
  <si>
    <t>00021950930090000151</t>
  </si>
  <si>
    <t>00021951360020000151</t>
  </si>
  <si>
    <t>00021951360090000151</t>
  </si>
  <si>
    <t>00021960010040000151</t>
  </si>
  <si>
    <t>00021960010050000151</t>
  </si>
  <si>
    <t>00021960010100000151</t>
  </si>
  <si>
    <t>00021960010130000151</t>
  </si>
  <si>
    <t>00021973000090000151</t>
  </si>
  <si>
    <t>00021990000020000151</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</si>
  <si>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</si>
  <si>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00010302010010000110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</si>
  <si>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</si>
  <si>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00010302011010000110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</si>
  <si>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</si>
  <si>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00010302110010000110</t>
  </si>
  <si>
    <t>Налог с имущества, переходящего в порядке наследования или дарения</t>
  </si>
  <si>
    <t>00010904040010000110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</si>
  <si>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</si>
  <si>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</si>
  <si>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Плата за выбросы загрязняющих веществ в атмосферный воздух передвижными объектами</t>
  </si>
  <si>
    <t>00011201020010000120</t>
  </si>
  <si>
    <t>Плата за иные виды негативного воздействия на окружающую среду 8</t>
  </si>
  <si>
    <t>00011201050010000120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</si>
  <si>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</si>
  <si>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</si>
  <si>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</si>
  <si>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00011402053100000440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</si>
  <si>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</si>
  <si>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00011406013100000430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</si>
  <si>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</si>
  <si>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00011623052050000140</t>
  </si>
  <si>
    <t>Денежные взыскания (штрафы) за нарушение лесного законодательства</t>
  </si>
  <si>
    <t>00011625070000000140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</si>
  <si>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</si>
  <si>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00011625072020000140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</si>
  <si>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</si>
  <si>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00011630013010000140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</si>
  <si>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</si>
  <si>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</si>
  <si>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</si>
  <si>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00011632000050000140</t>
  </si>
  <si>
    <t>Денежные взыскания (штрафы) за нарушения правил перевозок пассажиров и багажа легковым такси</t>
  </si>
  <si>
    <t>00011650000010000140</t>
  </si>
  <si>
    <t>Субсидии бюджетам на реализацию мероприятий по укреплению единства российской нации и этнокультурному развитию народов России</t>
  </si>
  <si>
    <t>00020225516000000151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</si>
  <si>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</si>
  <si>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00020225516020000151</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</si>
  <si>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</si>
  <si>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00020225545000000151</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</si>
  <si>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</si>
  <si>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00020225545020000151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</si>
  <si>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</si>
  <si>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00020225558000000151</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</si>
  <si>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</si>
  <si>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00020225558020000151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</si>
  <si>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</si>
  <si>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00020245072020000151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</si>
  <si>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</si>
  <si>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00020245136020000151</t>
  </si>
  <si>
    <t>Предоставление негосударственными организациями грантов для получателей средств бюджетов городских округов</t>
  </si>
  <si>
    <t>00020404010040000180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</si>
  <si>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</si>
  <si>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00020702020020000180</t>
  </si>
  <si>
    <t>Доходы бюджетов городских округов от возврата автономными учреждениями остатков субсидий прошлых лет</t>
  </si>
  <si>
    <t>00021804020040000180</t>
  </si>
  <si>
    <t>св.200</t>
  </si>
  <si>
    <t>Факт за аналогичный период прошлого года, тыс. руб.</t>
  </si>
  <si>
    <t>Исполнено 
на 01.10.2018,
тыс. руб.</t>
  </si>
  <si>
    <t>Ежеквартальные сведения об исполнении консолидированного бюджета Тверской области по доходам в разрезе видов доходов за девять месяцев 2018 года в сравнении с соответствующим периодом прошлого года</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</si>
</sst>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46">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0">
    <xf numFmtId="0" fontId="0" fillId="0" borderId="0" xfId="0" applyAlignment="1">
      <alignment/>
    </xf>
    <xf numFmtId="49" fontId="11" fillId="33" borderId="10" xfId="0" applyNumberFormat="1" applyFont="1" applyFill="1" applyBorder="1" applyAlignment="1">
      <alignment horizontal="center" shrinkToFit="1"/>
    </xf>
    <xf numFmtId="181" fontId="11" fillId="33" borderId="10" xfId="0" applyNumberFormat="1" applyFont="1" applyFill="1" applyBorder="1" applyAlignment="1">
      <alignment horizontal="right" shrinkToFit="1"/>
    </xf>
    <xf numFmtId="181" fontId="9" fillId="33" borderId="10" xfId="0" applyNumberFormat="1" applyFont="1" applyFill="1" applyBorder="1" applyAlignment="1">
      <alignment horizontal="right"/>
    </xf>
    <xf numFmtId="0" fontId="7" fillId="33" borderId="0" xfId="0" applyFont="1" applyFill="1" applyAlignment="1">
      <alignment/>
    </xf>
    <xf numFmtId="181" fontId="7" fillId="33" borderId="0" xfId="0" applyNumberFormat="1" applyFont="1" applyFill="1" applyAlignment="1">
      <alignment/>
    </xf>
    <xf numFmtId="0" fontId="11" fillId="33" borderId="0" xfId="0" applyFont="1" applyFill="1" applyAlignment="1">
      <alignment horizontal="center" wrapText="1"/>
    </xf>
    <xf numFmtId="49" fontId="11" fillId="33" borderId="11" xfId="0" applyNumberFormat="1" applyFont="1" applyFill="1" applyBorder="1" applyAlignment="1">
      <alignment horizontal="left" wrapText="1"/>
    </xf>
    <xf numFmtId="49" fontId="9" fillId="33" borderId="11" xfId="0" applyNumberFormat="1" applyFont="1" applyFill="1" applyBorder="1" applyAlignment="1">
      <alignment horizontal="left" wrapText="1"/>
    </xf>
    <xf numFmtId="0" fontId="9" fillId="33" borderId="0" xfId="0" applyFont="1" applyFill="1" applyAlignment="1">
      <alignment horizontal="left"/>
    </xf>
    <xf numFmtId="0" fontId="11" fillId="33" borderId="10" xfId="0" applyFont="1" applyFill="1" applyBorder="1" applyAlignment="1">
      <alignment horizontal="center" vertical="center" wrapText="1"/>
    </xf>
    <xf numFmtId="181" fontId="11" fillId="33" borderId="10" xfId="0" applyNumberFormat="1" applyFont="1" applyFill="1" applyBorder="1" applyAlignment="1">
      <alignment horizontal="right"/>
    </xf>
    <xf numFmtId="0" fontId="11" fillId="33" borderId="0" xfId="0" applyFont="1" applyFill="1" applyAlignment="1">
      <alignment/>
    </xf>
    <xf numFmtId="49" fontId="9" fillId="33" borderId="10" xfId="0" applyNumberFormat="1" applyFont="1" applyFill="1" applyBorder="1" applyAlignment="1">
      <alignment horizontal="center" shrinkToFit="1"/>
    </xf>
    <xf numFmtId="181" fontId="9" fillId="33" borderId="10" xfId="0" applyNumberFormat="1" applyFont="1" applyFill="1" applyBorder="1" applyAlignment="1">
      <alignment horizontal="right" shrinkToFit="1"/>
    </xf>
    <xf numFmtId="0" fontId="8" fillId="33" borderId="0" xfId="0" applyFont="1" applyFill="1" applyAlignment="1">
      <alignment/>
    </xf>
    <xf numFmtId="204" fontId="11" fillId="33" borderId="10" xfId="0" applyNumberFormat="1" applyFont="1" applyFill="1" applyBorder="1" applyAlignment="1">
      <alignment horizontal="right"/>
    </xf>
    <xf numFmtId="204" fontId="9" fillId="33" borderId="10" xfId="0" applyNumberFormat="1" applyFont="1" applyFill="1" applyBorder="1" applyAlignment="1">
      <alignment horizontal="right"/>
    </xf>
    <xf numFmtId="0" fontId="7" fillId="33" borderId="0" xfId="0" applyFont="1" applyFill="1" applyAlignment="1">
      <alignment horizontal="center"/>
    </xf>
    <xf numFmtId="49" fontId="10" fillId="33"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49" fontId="11" fillId="33" borderId="10" xfId="0" applyNumberFormat="1" applyFont="1" applyFill="1" applyBorder="1" applyAlignment="1">
      <alignment horizontal="center"/>
    </xf>
    <xf numFmtId="181" fontId="11" fillId="33" borderId="12" xfId="0" applyNumberFormat="1" applyFont="1" applyFill="1" applyBorder="1" applyAlignment="1">
      <alignment horizontal="right" shrinkToFit="1"/>
    </xf>
    <xf numFmtId="181" fontId="11" fillId="33" borderId="0" xfId="0" applyNumberFormat="1" applyFont="1" applyFill="1" applyAlignment="1">
      <alignment/>
    </xf>
    <xf numFmtId="0" fontId="9" fillId="33" borderId="0" xfId="0" applyFont="1" applyFill="1" applyAlignment="1">
      <alignment/>
    </xf>
    <xf numFmtId="181" fontId="9" fillId="33" borderId="12" xfId="0" applyNumberFormat="1" applyFont="1" applyFill="1" applyBorder="1" applyAlignment="1">
      <alignment horizontal="right" shrinkToFit="1"/>
    </xf>
    <xf numFmtId="204" fontId="9" fillId="33" borderId="0" xfId="0" applyNumberFormat="1" applyFont="1" applyFill="1" applyAlignment="1">
      <alignment/>
    </xf>
    <xf numFmtId="0" fontId="8" fillId="33" borderId="0" xfId="0" applyFont="1" applyFill="1" applyAlignment="1">
      <alignment horizontal="left"/>
    </xf>
    <xf numFmtId="49" fontId="8" fillId="33" borderId="0" xfId="0" applyNumberFormat="1" applyFont="1" applyFill="1" applyAlignment="1">
      <alignment/>
    </xf>
    <xf numFmtId="204" fontId="11" fillId="33" borderId="0" xfId="0" applyNumberFormat="1" applyFont="1" applyFill="1" applyAlignment="1">
      <alignment/>
    </xf>
    <xf numFmtId="204" fontId="9" fillId="33" borderId="10" xfId="0" applyNumberFormat="1" applyFont="1" applyFill="1" applyBorder="1" applyAlignment="1">
      <alignment horizontal="right" shrinkToFit="1"/>
    </xf>
    <xf numFmtId="49" fontId="7" fillId="33" borderId="0" xfId="0" applyNumberFormat="1" applyFont="1" applyFill="1" applyAlignment="1">
      <alignment horizontal="right"/>
    </xf>
    <xf numFmtId="204" fontId="8" fillId="33" borderId="0" xfId="0" applyNumberFormat="1" applyFont="1" applyFill="1" applyAlignment="1">
      <alignment/>
    </xf>
    <xf numFmtId="49" fontId="7" fillId="33" borderId="10" xfId="0" applyNumberFormat="1" applyFont="1" applyFill="1" applyBorder="1" applyAlignment="1">
      <alignment horizontal="center" vertical="center" wrapText="1"/>
    </xf>
    <xf numFmtId="0" fontId="0" fillId="33" borderId="10" xfId="0" applyFill="1" applyBorder="1" applyAlignment="1">
      <alignment vertical="center" wrapText="1"/>
    </xf>
    <xf numFmtId="0" fontId="11"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0" xfId="0" applyFont="1" applyFill="1" applyAlignment="1">
      <alignment horizontal="center" wrapText="1"/>
    </xf>
    <xf numFmtId="49" fontId="7" fillId="33" borderId="13" xfId="0" applyNumberFormat="1" applyFont="1" applyFill="1" applyBorder="1" applyAlignment="1">
      <alignment horizontal="center" vertical="center" wrapText="1"/>
    </xf>
    <xf numFmtId="49" fontId="7" fillId="33" borderId="14"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dimension ref="A1:H671"/>
  <sheetViews>
    <sheetView showGridLines="0" showZeros="0" tabSelected="1" view="pageBreakPreview" zoomScale="120" zoomScaleSheetLayoutView="120" zoomScalePageLayoutView="0" workbookViewId="0" topLeftCell="A1">
      <pane ySplit="6" topLeftCell="A121" activePane="bottomLeft" state="frozen"/>
      <selection pane="topLeft" activeCell="A1" sqref="A1"/>
      <selection pane="bottomLeft" activeCell="G5" sqref="G5"/>
    </sheetView>
  </sheetViews>
  <sheetFormatPr defaultColWidth="9.00390625" defaultRowHeight="12.75"/>
  <cols>
    <col min="1" max="1" width="52.875" style="9" customWidth="1"/>
    <col min="2" max="2" width="20.875" style="27" customWidth="1"/>
    <col min="3" max="3" width="15.375" style="28" customWidth="1"/>
    <col min="4" max="4" width="15.375" style="15" customWidth="1"/>
    <col min="5" max="5" width="12.75390625" style="15" customWidth="1"/>
    <col min="6" max="6" width="14.625" style="15" customWidth="1"/>
    <col min="7" max="7" width="12.375" style="15" bestFit="1" customWidth="1"/>
    <col min="8" max="8" width="16.75390625" style="15" customWidth="1"/>
    <col min="9" max="16384" width="9.125" style="15" customWidth="1"/>
  </cols>
  <sheetData>
    <row r="1" spans="1:5" ht="46.5" customHeight="1">
      <c r="A1" s="37" t="s">
        <v>1328</v>
      </c>
      <c r="B1" s="37"/>
      <c r="C1" s="37"/>
      <c r="D1" s="37"/>
      <c r="E1" s="37"/>
    </row>
    <row r="2" spans="1:5" ht="16.5" customHeight="1">
      <c r="A2" s="6"/>
      <c r="B2" s="18"/>
      <c r="C2" s="18"/>
      <c r="D2" s="18"/>
      <c r="E2" s="18"/>
    </row>
    <row r="3" spans="1:5" ht="13.5" customHeight="1">
      <c r="A3" s="6"/>
      <c r="B3" s="18"/>
      <c r="C3" s="18"/>
      <c r="D3" s="18"/>
      <c r="E3" s="18" t="s">
        <v>3</v>
      </c>
    </row>
    <row r="4" spans="1:5" ht="15.75" customHeight="1">
      <c r="A4" s="35" t="s">
        <v>0</v>
      </c>
      <c r="B4" s="36" t="s">
        <v>1</v>
      </c>
      <c r="C4" s="38" t="s">
        <v>1327</v>
      </c>
      <c r="D4" s="38" t="s">
        <v>1326</v>
      </c>
      <c r="E4" s="34"/>
    </row>
    <row r="5" spans="1:5" ht="97.5" customHeight="1">
      <c r="A5" s="35"/>
      <c r="B5" s="36"/>
      <c r="C5" s="39"/>
      <c r="D5" s="39"/>
      <c r="E5" s="33" t="s">
        <v>1020</v>
      </c>
    </row>
    <row r="6" spans="1:5" ht="14.25" customHeight="1">
      <c r="A6" s="10">
        <v>1</v>
      </c>
      <c r="B6" s="19" t="s">
        <v>2</v>
      </c>
      <c r="C6" s="20">
        <v>3</v>
      </c>
      <c r="D6" s="20">
        <v>4</v>
      </c>
      <c r="E6" s="20">
        <v>5</v>
      </c>
    </row>
    <row r="7" spans="1:8" s="12" customFormat="1" ht="10.5">
      <c r="A7" s="7"/>
      <c r="B7" s="21"/>
      <c r="C7" s="11"/>
      <c r="D7" s="16"/>
      <c r="E7" s="11"/>
      <c r="F7" s="22"/>
      <c r="G7" s="23"/>
      <c r="H7" s="23"/>
    </row>
    <row r="8" spans="1:8" s="12" customFormat="1" ht="10.5">
      <c r="A8" s="7" t="s">
        <v>4</v>
      </c>
      <c r="B8" s="1" t="s">
        <v>1102</v>
      </c>
      <c r="C8" s="2">
        <v>49945960.30315</v>
      </c>
      <c r="D8" s="16">
        <v>46846414.949760005</v>
      </c>
      <c r="E8" s="11">
        <f aca="true" t="shared" si="0" ref="E8:E27">C8/D8*100</f>
        <v>106.61639819549494</v>
      </c>
      <c r="F8" s="22"/>
      <c r="G8" s="29"/>
      <c r="H8" s="29"/>
    </row>
    <row r="9" spans="1:5" s="12" customFormat="1" ht="10.5">
      <c r="A9" s="7" t="s">
        <v>5</v>
      </c>
      <c r="B9" s="1" t="s">
        <v>467</v>
      </c>
      <c r="C9" s="2">
        <v>42118530.54146</v>
      </c>
      <c r="D9" s="16">
        <v>37850503.167220004</v>
      </c>
      <c r="E9" s="11">
        <f t="shared" si="0"/>
        <v>111.27601225110337</v>
      </c>
    </row>
    <row r="10" spans="1:6" s="12" customFormat="1" ht="11.25">
      <c r="A10" s="7" t="s">
        <v>6</v>
      </c>
      <c r="B10" s="1" t="s">
        <v>468</v>
      </c>
      <c r="C10" s="2">
        <v>23830432.318919998</v>
      </c>
      <c r="D10" s="16">
        <v>20585306.56277</v>
      </c>
      <c r="E10" s="3">
        <f t="shared" si="0"/>
        <v>115.7642818981333</v>
      </c>
      <c r="F10" s="29"/>
    </row>
    <row r="11" spans="1:5" s="24" customFormat="1" ht="11.25">
      <c r="A11" s="8" t="s">
        <v>7</v>
      </c>
      <c r="B11" s="13" t="s">
        <v>469</v>
      </c>
      <c r="C11" s="14">
        <v>9630287.6879</v>
      </c>
      <c r="D11" s="17">
        <v>7524419.32163</v>
      </c>
      <c r="E11" s="3">
        <f t="shared" si="0"/>
        <v>127.98712134790766</v>
      </c>
    </row>
    <row r="12" spans="1:5" s="24" customFormat="1" ht="22.5">
      <c r="A12" s="8" t="s">
        <v>8</v>
      </c>
      <c r="B12" s="13" t="s">
        <v>470</v>
      </c>
      <c r="C12" s="14">
        <v>9630287.6879</v>
      </c>
      <c r="D12" s="17">
        <v>7524419.32163</v>
      </c>
      <c r="E12" s="3">
        <f t="shared" si="0"/>
        <v>127.98712134790766</v>
      </c>
    </row>
    <row r="13" spans="1:5" s="24" customFormat="1" ht="33.75">
      <c r="A13" s="8" t="s">
        <v>9</v>
      </c>
      <c r="B13" s="13" t="s">
        <v>471</v>
      </c>
      <c r="C13" s="14">
        <v>6525530.60128</v>
      </c>
      <c r="D13" s="17">
        <v>5440778.54571</v>
      </c>
      <c r="E13" s="3">
        <f t="shared" si="0"/>
        <v>119.93744179176925</v>
      </c>
    </row>
    <row r="14" spans="1:5" s="24" customFormat="1" ht="33.75">
      <c r="A14" s="8" t="s">
        <v>10</v>
      </c>
      <c r="B14" s="13" t="s">
        <v>472</v>
      </c>
      <c r="C14" s="14">
        <v>3104757.0866199997</v>
      </c>
      <c r="D14" s="17">
        <v>2083640.7759200002</v>
      </c>
      <c r="E14" s="3">
        <f t="shared" si="0"/>
        <v>149.00635092673983</v>
      </c>
    </row>
    <row r="15" spans="1:5" s="24" customFormat="1" ht="11.25">
      <c r="A15" s="8" t="s">
        <v>11</v>
      </c>
      <c r="B15" s="13" t="s">
        <v>473</v>
      </c>
      <c r="C15" s="14">
        <v>14200144.63102</v>
      </c>
      <c r="D15" s="17">
        <v>13060887.241139999</v>
      </c>
      <c r="E15" s="3">
        <f t="shared" si="0"/>
        <v>108.72266461570466</v>
      </c>
    </row>
    <row r="16" spans="1:5" s="24" customFormat="1" ht="45">
      <c r="A16" s="8" t="s">
        <v>12</v>
      </c>
      <c r="B16" s="13" t="s">
        <v>474</v>
      </c>
      <c r="C16" s="14">
        <v>13445923.56624</v>
      </c>
      <c r="D16" s="17">
        <v>12380386.64925</v>
      </c>
      <c r="E16" s="3">
        <f t="shared" si="0"/>
        <v>108.60665298409357</v>
      </c>
    </row>
    <row r="17" spans="1:5" s="24" customFormat="1" ht="78.75">
      <c r="A17" s="8" t="s">
        <v>13</v>
      </c>
      <c r="B17" s="13" t="s">
        <v>475</v>
      </c>
      <c r="C17" s="14">
        <v>102627.11984999999</v>
      </c>
      <c r="D17" s="17">
        <v>92309.36791</v>
      </c>
      <c r="E17" s="3">
        <f t="shared" si="0"/>
        <v>111.17736170619175</v>
      </c>
    </row>
    <row r="18" spans="1:5" s="24" customFormat="1" ht="33.75">
      <c r="A18" s="8" t="s">
        <v>14</v>
      </c>
      <c r="B18" s="13" t="s">
        <v>476</v>
      </c>
      <c r="C18" s="14">
        <v>239757.9262</v>
      </c>
      <c r="D18" s="17">
        <v>157988.53751</v>
      </c>
      <c r="E18" s="3">
        <f t="shared" si="0"/>
        <v>151.75653245402333</v>
      </c>
    </row>
    <row r="19" spans="1:5" s="12" customFormat="1" ht="56.25">
      <c r="A19" s="8" t="s">
        <v>15</v>
      </c>
      <c r="B19" s="13" t="s">
        <v>477</v>
      </c>
      <c r="C19" s="14">
        <v>411836.01873</v>
      </c>
      <c r="D19" s="17">
        <v>430202.68647</v>
      </c>
      <c r="E19" s="3">
        <f t="shared" si="0"/>
        <v>95.73069431743755</v>
      </c>
    </row>
    <row r="20" spans="1:6" s="24" customFormat="1" ht="21.75">
      <c r="A20" s="7" t="s">
        <v>16</v>
      </c>
      <c r="B20" s="1" t="s">
        <v>478</v>
      </c>
      <c r="C20" s="2">
        <v>4990399.546689999</v>
      </c>
      <c r="D20" s="16">
        <v>4812127.50191</v>
      </c>
      <c r="E20" s="11">
        <f t="shared" si="0"/>
        <v>103.70464092460642</v>
      </c>
      <c r="F20" s="26"/>
    </row>
    <row r="21" spans="1:5" s="24" customFormat="1" ht="22.5">
      <c r="A21" s="8" t="s">
        <v>17</v>
      </c>
      <c r="B21" s="13" t="s">
        <v>479</v>
      </c>
      <c r="C21" s="14">
        <v>4990399.546689999</v>
      </c>
      <c r="D21" s="17">
        <v>4812127.50191</v>
      </c>
      <c r="E21" s="3">
        <f t="shared" si="0"/>
        <v>103.70464092460642</v>
      </c>
    </row>
    <row r="22" spans="1:5" s="24" customFormat="1" ht="45">
      <c r="A22" s="8" t="s">
        <v>1269</v>
      </c>
      <c r="B22" s="13" t="s">
        <v>1270</v>
      </c>
      <c r="C22" s="14">
        <v>0</v>
      </c>
      <c r="D22" s="17">
        <v>7.35</v>
      </c>
      <c r="E22" s="3">
        <f t="shared" si="0"/>
        <v>0</v>
      </c>
    </row>
    <row r="23" spans="1:5" s="24" customFormat="1" ht="45">
      <c r="A23" s="8" t="s">
        <v>1271</v>
      </c>
      <c r="B23" s="13" t="s">
        <v>1272</v>
      </c>
      <c r="C23" s="14">
        <v>0</v>
      </c>
      <c r="D23" s="17">
        <v>7.35</v>
      </c>
      <c r="E23" s="3">
        <f t="shared" si="0"/>
        <v>0</v>
      </c>
    </row>
    <row r="24" spans="1:5" s="24" customFormat="1" ht="67.5">
      <c r="A24" s="8" t="s">
        <v>18</v>
      </c>
      <c r="B24" s="13" t="s">
        <v>480</v>
      </c>
      <c r="C24" s="14">
        <v>110932.52276</v>
      </c>
      <c r="D24" s="17">
        <v>141380.669</v>
      </c>
      <c r="E24" s="3">
        <f t="shared" si="0"/>
        <v>78.46371328176414</v>
      </c>
    </row>
    <row r="25" spans="1:5" s="24" customFormat="1" ht="11.25">
      <c r="A25" s="8" t="s">
        <v>19</v>
      </c>
      <c r="B25" s="13" t="s">
        <v>481</v>
      </c>
      <c r="C25" s="14">
        <v>1297759.23281</v>
      </c>
      <c r="D25" s="17">
        <v>1076174.81381</v>
      </c>
      <c r="E25" s="3">
        <f t="shared" si="0"/>
        <v>120.5900023078519</v>
      </c>
    </row>
    <row r="26" spans="1:5" s="24" customFormat="1" ht="78.75">
      <c r="A26" s="8" t="s">
        <v>1273</v>
      </c>
      <c r="B26" s="13" t="s">
        <v>1274</v>
      </c>
      <c r="C26" s="14">
        <v>0</v>
      </c>
      <c r="D26" s="17">
        <v>109973.114</v>
      </c>
      <c r="E26" s="3">
        <f t="shared" si="0"/>
        <v>0</v>
      </c>
    </row>
    <row r="27" spans="1:5" s="24" customFormat="1" ht="22.5">
      <c r="A27" s="8" t="s">
        <v>20</v>
      </c>
      <c r="B27" s="13" t="s">
        <v>482</v>
      </c>
      <c r="C27" s="14">
        <v>102.95307000000001</v>
      </c>
      <c r="D27" s="17">
        <v>44779.94882</v>
      </c>
      <c r="E27" s="3">
        <f t="shared" si="0"/>
        <v>0.22990886035586144</v>
      </c>
    </row>
    <row r="28" spans="1:5" s="24" customFormat="1" ht="78.75">
      <c r="A28" s="8" t="s">
        <v>21</v>
      </c>
      <c r="B28" s="13" t="s">
        <v>483</v>
      </c>
      <c r="C28" s="14">
        <v>-20717.64598</v>
      </c>
      <c r="D28" s="17">
        <v>233656.41</v>
      </c>
      <c r="E28" s="3">
        <v>0</v>
      </c>
    </row>
    <row r="29" spans="1:5" s="24" customFormat="1" ht="90">
      <c r="A29" s="8" t="s">
        <v>22</v>
      </c>
      <c r="B29" s="13" t="s">
        <v>484</v>
      </c>
      <c r="C29" s="14">
        <v>404984.37392000004</v>
      </c>
      <c r="D29" s="17">
        <v>227560.7544</v>
      </c>
      <c r="E29" s="3">
        <f>C29/D29*100</f>
        <v>177.9675827617137</v>
      </c>
    </row>
    <row r="30" spans="1:5" s="24" customFormat="1" ht="101.25">
      <c r="A30" s="8" t="s">
        <v>23</v>
      </c>
      <c r="B30" s="13" t="s">
        <v>485</v>
      </c>
      <c r="C30" s="14">
        <v>404984.37392000004</v>
      </c>
      <c r="D30" s="17">
        <v>0</v>
      </c>
      <c r="E30" s="3">
        <v>0</v>
      </c>
    </row>
    <row r="31" spans="1:5" s="24" customFormat="1" ht="45">
      <c r="A31" s="8" t="s">
        <v>24</v>
      </c>
      <c r="B31" s="13" t="s">
        <v>486</v>
      </c>
      <c r="C31" s="14">
        <v>1395807.45475</v>
      </c>
      <c r="D31" s="17">
        <v>1204568.7721199999</v>
      </c>
      <c r="E31" s="3">
        <f>C31/D31*100</f>
        <v>115.87611160576799</v>
      </c>
    </row>
    <row r="32" spans="1:5" s="24" customFormat="1" ht="56.25">
      <c r="A32" s="8" t="s">
        <v>25</v>
      </c>
      <c r="B32" s="13" t="s">
        <v>487</v>
      </c>
      <c r="C32" s="14">
        <v>12660.248529999999</v>
      </c>
      <c r="D32" s="17">
        <v>12779.10319</v>
      </c>
      <c r="E32" s="3">
        <f>C32/D32*100</f>
        <v>99.06992956991687</v>
      </c>
    </row>
    <row r="33" spans="1:5" s="24" customFormat="1" ht="45">
      <c r="A33" s="8" t="s">
        <v>26</v>
      </c>
      <c r="B33" s="13" t="s">
        <v>488</v>
      </c>
      <c r="C33" s="14">
        <v>2109402.48963</v>
      </c>
      <c r="D33" s="17">
        <v>2010883.48606</v>
      </c>
      <c r="E33" s="3">
        <f>C33/D33*100</f>
        <v>104.89928950398972</v>
      </c>
    </row>
    <row r="34" spans="1:5" s="24" customFormat="1" ht="45">
      <c r="A34" s="8" t="s">
        <v>27</v>
      </c>
      <c r="B34" s="13" t="s">
        <v>489</v>
      </c>
      <c r="C34" s="14">
        <v>-312655.52530000004</v>
      </c>
      <c r="D34" s="17">
        <v>-249281.18749</v>
      </c>
      <c r="E34" s="3">
        <f>C34/D34*100</f>
        <v>125.4228321230788</v>
      </c>
    </row>
    <row r="35" spans="1:5" s="24" customFormat="1" ht="22.5">
      <c r="A35" s="8" t="s">
        <v>28</v>
      </c>
      <c r="B35" s="13" t="s">
        <v>490</v>
      </c>
      <c r="C35" s="14">
        <v>-7876.5575</v>
      </c>
      <c r="D35" s="17">
        <v>-355.732</v>
      </c>
      <c r="E35" s="3" t="s">
        <v>1325</v>
      </c>
    </row>
    <row r="36" spans="1:5" s="24" customFormat="1" ht="11.25">
      <c r="A36" s="7" t="s">
        <v>29</v>
      </c>
      <c r="B36" s="1" t="s">
        <v>491</v>
      </c>
      <c r="C36" s="2">
        <v>2659558.70656</v>
      </c>
      <c r="D36" s="16">
        <v>2285800.88369</v>
      </c>
      <c r="E36" s="11">
        <f aca="true" t="shared" si="1" ref="E36:E54">C36/D36*100</f>
        <v>116.35128525572347</v>
      </c>
    </row>
    <row r="37" spans="1:5" s="12" customFormat="1" ht="22.5">
      <c r="A37" s="8" t="s">
        <v>30</v>
      </c>
      <c r="B37" s="13" t="s">
        <v>492</v>
      </c>
      <c r="C37" s="14">
        <v>2107797.22333</v>
      </c>
      <c r="D37" s="17">
        <v>1712848.34192</v>
      </c>
      <c r="E37" s="3">
        <f t="shared" si="1"/>
        <v>123.05801814113244</v>
      </c>
    </row>
    <row r="38" spans="1:5" s="24" customFormat="1" ht="22.5">
      <c r="A38" s="8" t="s">
        <v>31</v>
      </c>
      <c r="B38" s="13" t="s">
        <v>493</v>
      </c>
      <c r="C38" s="14">
        <v>1477595.5711700001</v>
      </c>
      <c r="D38" s="17">
        <v>1171345.85247</v>
      </c>
      <c r="E38" s="3">
        <f t="shared" si="1"/>
        <v>126.1451148739901</v>
      </c>
    </row>
    <row r="39" spans="1:5" s="24" customFormat="1" ht="22.5">
      <c r="A39" s="8" t="s">
        <v>31</v>
      </c>
      <c r="B39" s="13" t="s">
        <v>494</v>
      </c>
      <c r="C39" s="14">
        <v>1477512.49962</v>
      </c>
      <c r="D39" s="17">
        <v>1171236.55032</v>
      </c>
      <c r="E39" s="3">
        <f t="shared" si="1"/>
        <v>126.14979435335421</v>
      </c>
    </row>
    <row r="40" spans="1:5" s="24" customFormat="1" ht="33.75">
      <c r="A40" s="8" t="s">
        <v>32</v>
      </c>
      <c r="B40" s="13" t="s">
        <v>495</v>
      </c>
      <c r="C40" s="14">
        <v>83.07155</v>
      </c>
      <c r="D40" s="17">
        <v>109.30215</v>
      </c>
      <c r="E40" s="3">
        <f t="shared" si="1"/>
        <v>76.00175293898612</v>
      </c>
    </row>
    <row r="41" spans="1:5" s="24" customFormat="1" ht="22.5">
      <c r="A41" s="8" t="s">
        <v>33</v>
      </c>
      <c r="B41" s="13" t="s">
        <v>496</v>
      </c>
      <c r="C41" s="14">
        <v>631662.11522</v>
      </c>
      <c r="D41" s="17">
        <v>551858.53992</v>
      </c>
      <c r="E41" s="3">
        <f t="shared" si="1"/>
        <v>114.46087530177005</v>
      </c>
    </row>
    <row r="42" spans="1:5" s="24" customFormat="1" ht="45">
      <c r="A42" s="8" t="s">
        <v>34</v>
      </c>
      <c r="B42" s="13" t="s">
        <v>497</v>
      </c>
      <c r="C42" s="14">
        <v>631642.86152</v>
      </c>
      <c r="D42" s="17">
        <v>551735.13158</v>
      </c>
      <c r="E42" s="3">
        <f t="shared" si="1"/>
        <v>114.48298746377972</v>
      </c>
    </row>
    <row r="43" spans="1:5" s="24" customFormat="1" ht="33.75">
      <c r="A43" s="8" t="s">
        <v>35</v>
      </c>
      <c r="B43" s="13" t="s">
        <v>498</v>
      </c>
      <c r="C43" s="14">
        <v>19.253700000000002</v>
      </c>
      <c r="D43" s="17">
        <v>123.40834</v>
      </c>
      <c r="E43" s="3">
        <f t="shared" si="1"/>
        <v>15.601619793281396</v>
      </c>
    </row>
    <row r="44" spans="1:5" s="24" customFormat="1" ht="22.5">
      <c r="A44" s="8" t="s">
        <v>36</v>
      </c>
      <c r="B44" s="13" t="s">
        <v>499</v>
      </c>
      <c r="C44" s="14">
        <v>-1460.46306</v>
      </c>
      <c r="D44" s="17">
        <v>-10356.05047</v>
      </c>
      <c r="E44" s="3">
        <f t="shared" si="1"/>
        <v>14.102510066272398</v>
      </c>
    </row>
    <row r="45" spans="1:5" s="24" customFormat="1" ht="11.25">
      <c r="A45" s="8" t="s">
        <v>37</v>
      </c>
      <c r="B45" s="13" t="s">
        <v>500</v>
      </c>
      <c r="C45" s="14">
        <v>475304.51769</v>
      </c>
      <c r="D45" s="17">
        <v>506696.72083</v>
      </c>
      <c r="E45" s="3">
        <f t="shared" si="1"/>
        <v>93.80453793176761</v>
      </c>
    </row>
    <row r="46" spans="1:5" s="24" customFormat="1" ht="11.25">
      <c r="A46" s="8" t="s">
        <v>37</v>
      </c>
      <c r="B46" s="13" t="s">
        <v>501</v>
      </c>
      <c r="C46" s="14">
        <v>475239.22272</v>
      </c>
      <c r="D46" s="17">
        <v>506539.56568</v>
      </c>
      <c r="E46" s="3">
        <f t="shared" si="1"/>
        <v>93.82075062231692</v>
      </c>
    </row>
    <row r="47" spans="1:5" s="24" customFormat="1" ht="22.5">
      <c r="A47" s="8" t="s">
        <v>38</v>
      </c>
      <c r="B47" s="13" t="s">
        <v>502</v>
      </c>
      <c r="C47" s="14">
        <v>65.29497</v>
      </c>
      <c r="D47" s="17">
        <v>157.15515</v>
      </c>
      <c r="E47" s="3">
        <f t="shared" si="1"/>
        <v>41.548094351346435</v>
      </c>
    </row>
    <row r="48" spans="1:5" s="24" customFormat="1" ht="11.25">
      <c r="A48" s="8" t="s">
        <v>39</v>
      </c>
      <c r="B48" s="13" t="s">
        <v>503</v>
      </c>
      <c r="C48" s="14">
        <v>21310.44634</v>
      </c>
      <c r="D48" s="17">
        <v>11772.40699</v>
      </c>
      <c r="E48" s="3">
        <f t="shared" si="1"/>
        <v>181.02029906120327</v>
      </c>
    </row>
    <row r="49" spans="1:5" s="24" customFormat="1" ht="11.25">
      <c r="A49" s="8" t="s">
        <v>39</v>
      </c>
      <c r="B49" s="13" t="s">
        <v>504</v>
      </c>
      <c r="C49" s="14">
        <v>21310.37023</v>
      </c>
      <c r="D49" s="17">
        <v>11770.385839999999</v>
      </c>
      <c r="E49" s="3">
        <f t="shared" si="1"/>
        <v>181.0507363112916</v>
      </c>
    </row>
    <row r="50" spans="1:5" s="24" customFormat="1" ht="22.5">
      <c r="A50" s="8" t="s">
        <v>40</v>
      </c>
      <c r="B50" s="13" t="s">
        <v>505</v>
      </c>
      <c r="C50" s="14">
        <v>0.07611</v>
      </c>
      <c r="D50" s="17">
        <v>2.02115</v>
      </c>
      <c r="E50" s="3">
        <f t="shared" si="1"/>
        <v>3.765677955619325</v>
      </c>
    </row>
    <row r="51" spans="1:5" s="24" customFormat="1" ht="22.5">
      <c r="A51" s="8" t="s">
        <v>41</v>
      </c>
      <c r="B51" s="13" t="s">
        <v>506</v>
      </c>
      <c r="C51" s="14">
        <v>55146.5192</v>
      </c>
      <c r="D51" s="17">
        <v>54483.41395</v>
      </c>
      <c r="E51" s="3">
        <f t="shared" si="1"/>
        <v>101.2170772753127</v>
      </c>
    </row>
    <row r="52" spans="1:5" s="24" customFormat="1" ht="22.5">
      <c r="A52" s="8" t="s">
        <v>42</v>
      </c>
      <c r="B52" s="13" t="s">
        <v>507</v>
      </c>
      <c r="C52" s="14">
        <v>40197.52913</v>
      </c>
      <c r="D52" s="17">
        <v>36625.79666</v>
      </c>
      <c r="E52" s="3">
        <f t="shared" si="1"/>
        <v>109.75195844381669</v>
      </c>
    </row>
    <row r="53" spans="1:5" s="24" customFormat="1" ht="22.5">
      <c r="A53" s="8" t="s">
        <v>1113</v>
      </c>
      <c r="B53" s="13" t="s">
        <v>508</v>
      </c>
      <c r="C53" s="14">
        <v>14948.99007</v>
      </c>
      <c r="D53" s="17">
        <v>17857.61729</v>
      </c>
      <c r="E53" s="3">
        <f t="shared" si="1"/>
        <v>83.71212030829675</v>
      </c>
    </row>
    <row r="54" spans="1:5" s="24" customFormat="1" ht="11.25">
      <c r="A54" s="7" t="s">
        <v>43</v>
      </c>
      <c r="B54" s="1" t="s">
        <v>509</v>
      </c>
      <c r="C54" s="2">
        <v>7367812.4662</v>
      </c>
      <c r="D54" s="16">
        <v>6821135.591100001</v>
      </c>
      <c r="E54" s="11">
        <f t="shared" si="1"/>
        <v>108.0144554788397</v>
      </c>
    </row>
    <row r="55" spans="1:5" s="12" customFormat="1" ht="11.25">
      <c r="A55" s="8" t="s">
        <v>44</v>
      </c>
      <c r="B55" s="13" t="s">
        <v>510</v>
      </c>
      <c r="C55" s="14">
        <v>87630.15993000001</v>
      </c>
      <c r="D55" s="17">
        <v>41265.92247</v>
      </c>
      <c r="E55" s="3" t="s">
        <v>1325</v>
      </c>
    </row>
    <row r="56" spans="1:5" s="24" customFormat="1" ht="33.75">
      <c r="A56" s="8" t="s">
        <v>45</v>
      </c>
      <c r="B56" s="13" t="s">
        <v>511</v>
      </c>
      <c r="C56" s="14">
        <v>48718.75612</v>
      </c>
      <c r="D56" s="17">
        <v>18133.696079999998</v>
      </c>
      <c r="E56" s="3" t="s">
        <v>1325</v>
      </c>
    </row>
    <row r="57" spans="1:5" s="24" customFormat="1" ht="33.75">
      <c r="A57" s="8" t="s">
        <v>46</v>
      </c>
      <c r="B57" s="13" t="s">
        <v>512</v>
      </c>
      <c r="C57" s="14">
        <v>17925.09106</v>
      </c>
      <c r="D57" s="17">
        <v>13351.46191</v>
      </c>
      <c r="E57" s="3">
        <f>C57/D57*100</f>
        <v>134.25564317098815</v>
      </c>
    </row>
    <row r="58" spans="1:5" s="24" customFormat="1" ht="33.75">
      <c r="A58" s="8" t="s">
        <v>47</v>
      </c>
      <c r="B58" s="13" t="s">
        <v>513</v>
      </c>
      <c r="C58" s="14">
        <v>20986.31275</v>
      </c>
      <c r="D58" s="17">
        <v>9780.76448</v>
      </c>
      <c r="E58" s="3" t="s">
        <v>1325</v>
      </c>
    </row>
    <row r="59" spans="1:5" s="24" customFormat="1" ht="11.25">
      <c r="A59" s="8" t="s">
        <v>48</v>
      </c>
      <c r="B59" s="13" t="s">
        <v>514</v>
      </c>
      <c r="C59" s="14">
        <v>5850404.1289</v>
      </c>
      <c r="D59" s="17">
        <v>5513708.19756</v>
      </c>
      <c r="E59" s="3">
        <f aca="true" t="shared" si="2" ref="E59:E97">C59/D59*100</f>
        <v>106.10652430770635</v>
      </c>
    </row>
    <row r="60" spans="1:5" s="24" customFormat="1" ht="22.5">
      <c r="A60" s="8" t="s">
        <v>49</v>
      </c>
      <c r="B60" s="13" t="s">
        <v>515</v>
      </c>
      <c r="C60" s="14">
        <v>5280950.70497</v>
      </c>
      <c r="D60" s="17">
        <v>4990302.33228</v>
      </c>
      <c r="E60" s="3">
        <f t="shared" si="2"/>
        <v>105.82426380882634</v>
      </c>
    </row>
    <row r="61" spans="1:5" s="24" customFormat="1" ht="22.5">
      <c r="A61" s="8" t="s">
        <v>50</v>
      </c>
      <c r="B61" s="13" t="s">
        <v>516</v>
      </c>
      <c r="C61" s="14">
        <v>569453.4239299999</v>
      </c>
      <c r="D61" s="17">
        <v>523405.86527999997</v>
      </c>
      <c r="E61" s="3">
        <f t="shared" si="2"/>
        <v>108.79767723377851</v>
      </c>
    </row>
    <row r="62" spans="1:5" s="24" customFormat="1" ht="11.25">
      <c r="A62" s="8" t="s">
        <v>51</v>
      </c>
      <c r="B62" s="13" t="s">
        <v>517</v>
      </c>
      <c r="C62" s="14">
        <v>440873.96416000003</v>
      </c>
      <c r="D62" s="17">
        <v>349972.46254000004</v>
      </c>
      <c r="E62" s="3">
        <f t="shared" si="2"/>
        <v>125.97390119218605</v>
      </c>
    </row>
    <row r="63" spans="1:5" s="24" customFormat="1" ht="11.25">
      <c r="A63" s="8" t="s">
        <v>52</v>
      </c>
      <c r="B63" s="13" t="s">
        <v>518</v>
      </c>
      <c r="C63" s="14">
        <v>139029.84487</v>
      </c>
      <c r="D63" s="17">
        <v>133880.58264</v>
      </c>
      <c r="E63" s="3">
        <f t="shared" si="2"/>
        <v>103.84616060705842</v>
      </c>
    </row>
    <row r="64" spans="1:5" s="24" customFormat="1" ht="11.25">
      <c r="A64" s="8" t="s">
        <v>53</v>
      </c>
      <c r="B64" s="13" t="s">
        <v>519</v>
      </c>
      <c r="C64" s="14">
        <v>301844.11929</v>
      </c>
      <c r="D64" s="17">
        <v>216091.8799</v>
      </c>
      <c r="E64" s="3">
        <f t="shared" si="2"/>
        <v>139.68323077650268</v>
      </c>
    </row>
    <row r="65" spans="1:5" s="24" customFormat="1" ht="11.25">
      <c r="A65" s="8" t="s">
        <v>54</v>
      </c>
      <c r="B65" s="13" t="s">
        <v>520</v>
      </c>
      <c r="C65" s="14">
        <v>2565.104</v>
      </c>
      <c r="D65" s="17">
        <v>1484.02956</v>
      </c>
      <c r="E65" s="3">
        <f t="shared" si="2"/>
        <v>172.84723088669475</v>
      </c>
    </row>
    <row r="66" spans="1:5" s="24" customFormat="1" ht="11.25">
      <c r="A66" s="8" t="s">
        <v>55</v>
      </c>
      <c r="B66" s="13" t="s">
        <v>521</v>
      </c>
      <c r="C66" s="14">
        <v>986339.10921</v>
      </c>
      <c r="D66" s="17">
        <v>914704.97897</v>
      </c>
      <c r="E66" s="3">
        <f t="shared" si="2"/>
        <v>107.83139174782488</v>
      </c>
    </row>
    <row r="67" spans="1:5" s="24" customFormat="1" ht="11.25">
      <c r="A67" s="8" t="s">
        <v>56</v>
      </c>
      <c r="B67" s="13" t="s">
        <v>522</v>
      </c>
      <c r="C67" s="14">
        <v>828162.06983</v>
      </c>
      <c r="D67" s="17">
        <v>820389.59798</v>
      </c>
      <c r="E67" s="3">
        <f t="shared" si="2"/>
        <v>100.94741228669133</v>
      </c>
    </row>
    <row r="68" spans="1:5" s="24" customFormat="1" ht="22.5">
      <c r="A68" s="8" t="s">
        <v>57</v>
      </c>
      <c r="B68" s="13" t="s">
        <v>523</v>
      </c>
      <c r="C68" s="14">
        <v>409332.55237</v>
      </c>
      <c r="D68" s="17">
        <v>394054.27863</v>
      </c>
      <c r="E68" s="3">
        <f t="shared" si="2"/>
        <v>103.87720031695065</v>
      </c>
    </row>
    <row r="69" spans="1:5" s="24" customFormat="1" ht="22.5">
      <c r="A69" s="8" t="s">
        <v>58</v>
      </c>
      <c r="B69" s="13" t="s">
        <v>524</v>
      </c>
      <c r="C69" s="14">
        <v>233036.22772</v>
      </c>
      <c r="D69" s="17">
        <v>226572.9053</v>
      </c>
      <c r="E69" s="3">
        <f t="shared" si="2"/>
        <v>102.85264577926563</v>
      </c>
    </row>
    <row r="70" spans="1:5" s="24" customFormat="1" ht="22.5">
      <c r="A70" s="8" t="s">
        <v>59</v>
      </c>
      <c r="B70" s="13" t="s">
        <v>525</v>
      </c>
      <c r="C70" s="14">
        <v>185793.28974</v>
      </c>
      <c r="D70" s="17">
        <v>199762.41405000002</v>
      </c>
      <c r="E70" s="3">
        <f t="shared" si="2"/>
        <v>93.00713080764854</v>
      </c>
    </row>
    <row r="71" spans="1:5" s="24" customFormat="1" ht="11.25">
      <c r="A71" s="8" t="s">
        <v>60</v>
      </c>
      <c r="B71" s="13" t="s">
        <v>526</v>
      </c>
      <c r="C71" s="14">
        <v>158177.03938</v>
      </c>
      <c r="D71" s="17">
        <v>94315.38098999999</v>
      </c>
      <c r="E71" s="3">
        <f t="shared" si="2"/>
        <v>167.7107569514787</v>
      </c>
    </row>
    <row r="72" spans="1:5" s="24" customFormat="1" ht="22.5">
      <c r="A72" s="8" t="s">
        <v>61</v>
      </c>
      <c r="B72" s="13" t="s">
        <v>527</v>
      </c>
      <c r="C72" s="14">
        <v>47280.15477</v>
      </c>
      <c r="D72" s="17">
        <v>25305.626399999997</v>
      </c>
      <c r="E72" s="3">
        <f t="shared" si="2"/>
        <v>186.83653201329173</v>
      </c>
    </row>
    <row r="73" spans="1:5" s="12" customFormat="1" ht="22.5">
      <c r="A73" s="8" t="s">
        <v>62</v>
      </c>
      <c r="B73" s="13" t="s">
        <v>528</v>
      </c>
      <c r="C73" s="14">
        <v>87201.82556</v>
      </c>
      <c r="D73" s="17">
        <v>56078.7401</v>
      </c>
      <c r="E73" s="3">
        <f t="shared" si="2"/>
        <v>155.49890280077813</v>
      </c>
    </row>
    <row r="74" spans="1:5" s="24" customFormat="1" ht="22.5">
      <c r="A74" s="8" t="s">
        <v>63</v>
      </c>
      <c r="B74" s="13" t="s">
        <v>529</v>
      </c>
      <c r="C74" s="14">
        <v>23695.05905</v>
      </c>
      <c r="D74" s="17">
        <v>12931.01449</v>
      </c>
      <c r="E74" s="3">
        <f t="shared" si="2"/>
        <v>183.2420732984578</v>
      </c>
    </row>
    <row r="75" spans="1:5" s="24" customFormat="1" ht="21.75">
      <c r="A75" s="7" t="s">
        <v>64</v>
      </c>
      <c r="B75" s="1" t="s">
        <v>530</v>
      </c>
      <c r="C75" s="2">
        <v>44831.50063</v>
      </c>
      <c r="D75" s="16">
        <v>35270.61135</v>
      </c>
      <c r="E75" s="11">
        <f t="shared" si="2"/>
        <v>127.10724003370586</v>
      </c>
    </row>
    <row r="76" spans="1:5" s="12" customFormat="1" ht="11.25">
      <c r="A76" s="8" t="s">
        <v>65</v>
      </c>
      <c r="B76" s="13" t="s">
        <v>531</v>
      </c>
      <c r="C76" s="14">
        <v>40738.13583</v>
      </c>
      <c r="D76" s="17">
        <v>30792.4989</v>
      </c>
      <c r="E76" s="3">
        <f t="shared" si="2"/>
        <v>132.2988951377376</v>
      </c>
    </row>
    <row r="77" spans="1:5" s="24" customFormat="1" ht="11.25">
      <c r="A77" s="8" t="s">
        <v>66</v>
      </c>
      <c r="B77" s="13" t="s">
        <v>532</v>
      </c>
      <c r="C77" s="14">
        <v>40452.8741</v>
      </c>
      <c r="D77" s="17">
        <v>30361.385</v>
      </c>
      <c r="E77" s="3">
        <f t="shared" si="2"/>
        <v>133.23790762509682</v>
      </c>
    </row>
    <row r="78" spans="1:5" s="24" customFormat="1" ht="22.5">
      <c r="A78" s="8" t="s">
        <v>67</v>
      </c>
      <c r="B78" s="13" t="s">
        <v>533</v>
      </c>
      <c r="C78" s="14">
        <v>285.26173</v>
      </c>
      <c r="D78" s="17">
        <v>431.1139</v>
      </c>
      <c r="E78" s="3">
        <f t="shared" si="2"/>
        <v>66.16852994069549</v>
      </c>
    </row>
    <row r="79" spans="1:5" s="24" customFormat="1" ht="22.5">
      <c r="A79" s="8" t="s">
        <v>68</v>
      </c>
      <c r="B79" s="13" t="s">
        <v>534</v>
      </c>
      <c r="C79" s="14">
        <v>4093.3648</v>
      </c>
      <c r="D79" s="17">
        <v>4478.1124500000005</v>
      </c>
      <c r="E79" s="3">
        <f t="shared" si="2"/>
        <v>91.40826287200535</v>
      </c>
    </row>
    <row r="80" spans="1:5" s="24" customFormat="1" ht="11.25">
      <c r="A80" s="8" t="s">
        <v>69</v>
      </c>
      <c r="B80" s="13" t="s">
        <v>535</v>
      </c>
      <c r="C80" s="14">
        <v>4092.12911</v>
      </c>
      <c r="D80" s="17">
        <v>4475.88443</v>
      </c>
      <c r="E80" s="3">
        <f t="shared" si="2"/>
        <v>91.4261566400632</v>
      </c>
    </row>
    <row r="81" spans="1:5" s="24" customFormat="1" ht="22.5">
      <c r="A81" s="8" t="s">
        <v>70</v>
      </c>
      <c r="B81" s="13" t="s">
        <v>536</v>
      </c>
      <c r="C81" s="14">
        <v>1.23569</v>
      </c>
      <c r="D81" s="17">
        <v>2.22802</v>
      </c>
      <c r="E81" s="3">
        <f t="shared" si="2"/>
        <v>55.461351334368636</v>
      </c>
    </row>
    <row r="82" spans="1:5" s="24" customFormat="1" ht="11.25">
      <c r="A82" s="7" t="s">
        <v>71</v>
      </c>
      <c r="B82" s="1" t="s">
        <v>537</v>
      </c>
      <c r="C82" s="2">
        <v>277478.49003</v>
      </c>
      <c r="D82" s="16">
        <v>216303.82769</v>
      </c>
      <c r="E82" s="11">
        <f t="shared" si="2"/>
        <v>128.28182145147872</v>
      </c>
    </row>
    <row r="83" spans="1:5" s="12" customFormat="1" ht="22.5">
      <c r="A83" s="8" t="s">
        <v>72</v>
      </c>
      <c r="B83" s="13" t="s">
        <v>538</v>
      </c>
      <c r="C83" s="14">
        <v>98079.66699</v>
      </c>
      <c r="D83" s="17">
        <v>80283.59793</v>
      </c>
      <c r="E83" s="3">
        <f t="shared" si="2"/>
        <v>122.16650663254597</v>
      </c>
    </row>
    <row r="84" spans="1:5" s="24" customFormat="1" ht="33.75">
      <c r="A84" s="8" t="s">
        <v>73</v>
      </c>
      <c r="B84" s="13" t="s">
        <v>539</v>
      </c>
      <c r="C84" s="14">
        <v>98079.66699</v>
      </c>
      <c r="D84" s="17">
        <v>80283.59793</v>
      </c>
      <c r="E84" s="3">
        <f t="shared" si="2"/>
        <v>122.16650663254597</v>
      </c>
    </row>
    <row r="85" spans="1:5" s="24" customFormat="1" ht="33.75">
      <c r="A85" s="8" t="s">
        <v>74</v>
      </c>
      <c r="B85" s="13" t="s">
        <v>540</v>
      </c>
      <c r="C85" s="14">
        <v>242.37</v>
      </c>
      <c r="D85" s="17">
        <v>276.085</v>
      </c>
      <c r="E85" s="3">
        <f t="shared" si="2"/>
        <v>87.7881811760871</v>
      </c>
    </row>
    <row r="86" spans="1:5" s="24" customFormat="1" ht="45">
      <c r="A86" s="8" t="s">
        <v>75</v>
      </c>
      <c r="B86" s="13" t="s">
        <v>541</v>
      </c>
      <c r="C86" s="14">
        <v>242.37</v>
      </c>
      <c r="D86" s="17">
        <v>276.085</v>
      </c>
      <c r="E86" s="3">
        <f t="shared" si="2"/>
        <v>87.7881811760871</v>
      </c>
    </row>
    <row r="87" spans="1:5" s="24" customFormat="1" ht="45">
      <c r="A87" s="8" t="s">
        <v>76</v>
      </c>
      <c r="B87" s="13" t="s">
        <v>542</v>
      </c>
      <c r="C87" s="14">
        <v>7923.63</v>
      </c>
      <c r="D87" s="17">
        <v>8545.075</v>
      </c>
      <c r="E87" s="3">
        <f t="shared" si="2"/>
        <v>92.7274482669842</v>
      </c>
    </row>
    <row r="88" spans="1:5" s="24" customFormat="1" ht="22.5">
      <c r="A88" s="8" t="s">
        <v>77</v>
      </c>
      <c r="B88" s="13" t="s">
        <v>543</v>
      </c>
      <c r="C88" s="14">
        <v>171232.82304</v>
      </c>
      <c r="D88" s="17">
        <v>127199.06976</v>
      </c>
      <c r="E88" s="3">
        <f t="shared" si="2"/>
        <v>134.61798373453763</v>
      </c>
    </row>
    <row r="89" spans="1:5" s="24" customFormat="1" ht="56.25">
      <c r="A89" s="8" t="s">
        <v>78</v>
      </c>
      <c r="B89" s="13" t="s">
        <v>544</v>
      </c>
      <c r="C89" s="14">
        <v>239.927</v>
      </c>
      <c r="D89" s="17">
        <v>197.2</v>
      </c>
      <c r="E89" s="3">
        <f t="shared" si="2"/>
        <v>121.66683569979718</v>
      </c>
    </row>
    <row r="90" spans="1:5" s="24" customFormat="1" ht="33.75">
      <c r="A90" s="8" t="s">
        <v>79</v>
      </c>
      <c r="B90" s="13" t="s">
        <v>545</v>
      </c>
      <c r="C90" s="14">
        <v>99197.62894</v>
      </c>
      <c r="D90" s="17">
        <v>62969.759560000006</v>
      </c>
      <c r="E90" s="3">
        <f t="shared" si="2"/>
        <v>157.53217041503976</v>
      </c>
    </row>
    <row r="91" spans="1:5" s="24" customFormat="1" ht="33.75">
      <c r="A91" s="8" t="s">
        <v>80</v>
      </c>
      <c r="B91" s="13" t="s">
        <v>546</v>
      </c>
      <c r="C91" s="14">
        <v>43126.9</v>
      </c>
      <c r="D91" s="17">
        <v>38621.56536</v>
      </c>
      <c r="E91" s="3">
        <f t="shared" si="2"/>
        <v>111.66533411581017</v>
      </c>
    </row>
    <row r="92" spans="1:5" s="24" customFormat="1" ht="45">
      <c r="A92" s="8" t="s">
        <v>81</v>
      </c>
      <c r="B92" s="13" t="s">
        <v>547</v>
      </c>
      <c r="C92" s="14">
        <v>43126.9</v>
      </c>
      <c r="D92" s="17">
        <v>38621.56536</v>
      </c>
      <c r="E92" s="3">
        <f t="shared" si="2"/>
        <v>111.66533411581017</v>
      </c>
    </row>
    <row r="93" spans="1:5" s="24" customFormat="1" ht="22.5">
      <c r="A93" s="8" t="s">
        <v>82</v>
      </c>
      <c r="B93" s="13" t="s">
        <v>548</v>
      </c>
      <c r="C93" s="14">
        <v>5227.607</v>
      </c>
      <c r="D93" s="17">
        <v>4434.2955</v>
      </c>
      <c r="E93" s="3">
        <f t="shared" si="2"/>
        <v>117.89036161437593</v>
      </c>
    </row>
    <row r="94" spans="1:5" s="24" customFormat="1" ht="56.25">
      <c r="A94" s="8" t="s">
        <v>83</v>
      </c>
      <c r="B94" s="13" t="s">
        <v>549</v>
      </c>
      <c r="C94" s="14">
        <v>91.4</v>
      </c>
      <c r="D94" s="17">
        <v>96</v>
      </c>
      <c r="E94" s="3">
        <f t="shared" si="2"/>
        <v>95.20833333333334</v>
      </c>
    </row>
    <row r="95" spans="1:5" s="24" customFormat="1" ht="22.5">
      <c r="A95" s="8" t="s">
        <v>84</v>
      </c>
      <c r="B95" s="13" t="s">
        <v>550</v>
      </c>
      <c r="C95" s="14">
        <v>7</v>
      </c>
      <c r="D95" s="17">
        <v>7</v>
      </c>
      <c r="E95" s="3">
        <f t="shared" si="2"/>
        <v>100</v>
      </c>
    </row>
    <row r="96" spans="1:5" s="24" customFormat="1" ht="67.5">
      <c r="A96" s="8" t="s">
        <v>85</v>
      </c>
      <c r="B96" s="13" t="s">
        <v>551</v>
      </c>
      <c r="C96" s="14">
        <v>39.65</v>
      </c>
      <c r="D96" s="17">
        <v>89.2</v>
      </c>
      <c r="E96" s="3">
        <f t="shared" si="2"/>
        <v>44.45067264573991</v>
      </c>
    </row>
    <row r="97" spans="1:5" s="24" customFormat="1" ht="45">
      <c r="A97" s="8" t="s">
        <v>86</v>
      </c>
      <c r="B97" s="13" t="s">
        <v>552</v>
      </c>
      <c r="C97" s="14">
        <v>18199.756</v>
      </c>
      <c r="D97" s="17">
        <v>16236.9</v>
      </c>
      <c r="E97" s="3">
        <f t="shared" si="2"/>
        <v>112.0888593265956</v>
      </c>
    </row>
    <row r="98" spans="1:5" s="24" customFormat="1" ht="56.25">
      <c r="A98" s="8" t="s">
        <v>87</v>
      </c>
      <c r="B98" s="13" t="s">
        <v>553</v>
      </c>
      <c r="C98" s="14">
        <v>1850.35</v>
      </c>
      <c r="D98" s="17">
        <v>1</v>
      </c>
      <c r="E98" s="3" t="s">
        <v>1325</v>
      </c>
    </row>
    <row r="99" spans="1:5" s="24" customFormat="1" ht="112.5">
      <c r="A99" s="8" t="s">
        <v>88</v>
      </c>
      <c r="B99" s="13" t="s">
        <v>554</v>
      </c>
      <c r="C99" s="14">
        <v>16349.406</v>
      </c>
      <c r="D99" s="17">
        <v>16235.9</v>
      </c>
      <c r="E99" s="3">
        <f>C99/D99*100</f>
        <v>100.69910506962965</v>
      </c>
    </row>
    <row r="100" spans="1:5" s="24" customFormat="1" ht="22.5">
      <c r="A100" s="8" t="s">
        <v>89</v>
      </c>
      <c r="B100" s="13" t="s">
        <v>555</v>
      </c>
      <c r="C100" s="14">
        <v>585</v>
      </c>
      <c r="D100" s="17">
        <v>8</v>
      </c>
      <c r="E100" s="3" t="s">
        <v>1325</v>
      </c>
    </row>
    <row r="101" spans="1:5" s="24" customFormat="1" ht="78.75">
      <c r="A101" s="8" t="s">
        <v>90</v>
      </c>
      <c r="B101" s="13" t="s">
        <v>556</v>
      </c>
      <c r="C101" s="14">
        <v>6.4</v>
      </c>
      <c r="D101" s="17">
        <v>8</v>
      </c>
      <c r="E101" s="3">
        <f aca="true" t="shared" si="3" ref="E101:E112">C101/D101*100</f>
        <v>80</v>
      </c>
    </row>
    <row r="102" spans="1:5" s="24" customFormat="1" ht="45">
      <c r="A102" s="8" t="s">
        <v>91</v>
      </c>
      <c r="B102" s="13" t="s">
        <v>557</v>
      </c>
      <c r="C102" s="14">
        <v>1592.2</v>
      </c>
      <c r="D102" s="17">
        <v>1463</v>
      </c>
      <c r="E102" s="3">
        <f t="shared" si="3"/>
        <v>108.83116883116884</v>
      </c>
    </row>
    <row r="103" spans="1:5" s="24" customFormat="1" ht="56.25">
      <c r="A103" s="8" t="s">
        <v>92</v>
      </c>
      <c r="B103" s="13" t="s">
        <v>558</v>
      </c>
      <c r="C103" s="14">
        <v>1280.2</v>
      </c>
      <c r="D103" s="17">
        <v>1107.8</v>
      </c>
      <c r="E103" s="3">
        <f t="shared" si="3"/>
        <v>115.56237588012277</v>
      </c>
    </row>
    <row r="104" spans="1:5" s="12" customFormat="1" ht="56.25">
      <c r="A104" s="8" t="s">
        <v>93</v>
      </c>
      <c r="B104" s="13" t="s">
        <v>559</v>
      </c>
      <c r="C104" s="14">
        <v>312</v>
      </c>
      <c r="D104" s="17">
        <v>355.2</v>
      </c>
      <c r="E104" s="3">
        <f t="shared" si="3"/>
        <v>87.83783783783784</v>
      </c>
    </row>
    <row r="105" spans="1:5" s="24" customFormat="1" ht="22.5">
      <c r="A105" s="8" t="s">
        <v>94</v>
      </c>
      <c r="B105" s="13" t="s">
        <v>560</v>
      </c>
      <c r="C105" s="14">
        <v>416.5</v>
      </c>
      <c r="D105" s="17">
        <v>441</v>
      </c>
      <c r="E105" s="3">
        <f t="shared" si="3"/>
        <v>94.44444444444444</v>
      </c>
    </row>
    <row r="106" spans="1:5" s="24" customFormat="1" ht="56.25">
      <c r="A106" s="8" t="s">
        <v>95</v>
      </c>
      <c r="B106" s="13" t="s">
        <v>561</v>
      </c>
      <c r="C106" s="14">
        <v>416.5</v>
      </c>
      <c r="D106" s="17">
        <v>441</v>
      </c>
      <c r="E106" s="3">
        <f t="shared" si="3"/>
        <v>94.44444444444444</v>
      </c>
    </row>
    <row r="107" spans="1:5" s="24" customFormat="1" ht="45">
      <c r="A107" s="8" t="s">
        <v>96</v>
      </c>
      <c r="B107" s="13" t="s">
        <v>562</v>
      </c>
      <c r="C107" s="14">
        <v>246.85</v>
      </c>
      <c r="D107" s="17">
        <v>280.65</v>
      </c>
      <c r="E107" s="3">
        <f t="shared" si="3"/>
        <v>87.95652948512382</v>
      </c>
    </row>
    <row r="108" spans="1:5" s="24" customFormat="1" ht="56.25">
      <c r="A108" s="8" t="s">
        <v>97</v>
      </c>
      <c r="B108" s="13" t="s">
        <v>563</v>
      </c>
      <c r="C108" s="14">
        <v>246.85</v>
      </c>
      <c r="D108" s="17">
        <v>280.65</v>
      </c>
      <c r="E108" s="3">
        <f t="shared" si="3"/>
        <v>87.95652948512382</v>
      </c>
    </row>
    <row r="109" spans="1:5" s="24" customFormat="1" ht="56.25">
      <c r="A109" s="8" t="s">
        <v>98</v>
      </c>
      <c r="B109" s="13" t="s">
        <v>564</v>
      </c>
      <c r="C109" s="14">
        <v>786</v>
      </c>
      <c r="D109" s="17">
        <v>1091.49934</v>
      </c>
      <c r="E109" s="3">
        <f t="shared" si="3"/>
        <v>72.01103758798423</v>
      </c>
    </row>
    <row r="110" spans="1:5" s="24" customFormat="1" ht="56.25">
      <c r="A110" s="8" t="s">
        <v>99</v>
      </c>
      <c r="B110" s="13" t="s">
        <v>565</v>
      </c>
      <c r="C110" s="14">
        <v>590</v>
      </c>
      <c r="D110" s="17">
        <v>490</v>
      </c>
      <c r="E110" s="3">
        <f t="shared" si="3"/>
        <v>120.40816326530613</v>
      </c>
    </row>
    <row r="111" spans="1:5" s="24" customFormat="1" ht="45">
      <c r="A111" s="8" t="s">
        <v>100</v>
      </c>
      <c r="B111" s="13" t="s">
        <v>566</v>
      </c>
      <c r="C111" s="14">
        <v>880.0041</v>
      </c>
      <c r="D111" s="17">
        <v>765</v>
      </c>
      <c r="E111" s="3">
        <f t="shared" si="3"/>
        <v>115.03321568627452</v>
      </c>
    </row>
    <row r="112" spans="1:5" s="24" customFormat="1" ht="21.75">
      <c r="A112" s="7" t="s">
        <v>101</v>
      </c>
      <c r="B112" s="1" t="s">
        <v>567</v>
      </c>
      <c r="C112" s="2">
        <v>443.15302</v>
      </c>
      <c r="D112" s="16">
        <v>333.85565</v>
      </c>
      <c r="E112" s="11">
        <f t="shared" si="3"/>
        <v>132.73791232827722</v>
      </c>
    </row>
    <row r="113" spans="1:5" s="12" customFormat="1" ht="22.5">
      <c r="A113" s="8" t="s">
        <v>102</v>
      </c>
      <c r="B113" s="13" t="s">
        <v>568</v>
      </c>
      <c r="C113" s="14">
        <v>6.1776</v>
      </c>
      <c r="D113" s="17">
        <v>1.0829000000000002</v>
      </c>
      <c r="E113" s="3" t="s">
        <v>1325</v>
      </c>
    </row>
    <row r="114" spans="1:5" s="24" customFormat="1" ht="33.75">
      <c r="A114" s="8" t="s">
        <v>942</v>
      </c>
      <c r="B114" s="13" t="s">
        <v>957</v>
      </c>
      <c r="C114" s="14">
        <v>0.8054600000000001</v>
      </c>
      <c r="D114" s="17">
        <v>-1.1285699999999999</v>
      </c>
      <c r="E114" s="3">
        <v>0</v>
      </c>
    </row>
    <row r="115" spans="1:5" s="24" customFormat="1" ht="33.75">
      <c r="A115" s="8" t="s">
        <v>103</v>
      </c>
      <c r="B115" s="13" t="s">
        <v>569</v>
      </c>
      <c r="C115" s="14">
        <v>5.37214</v>
      </c>
      <c r="D115" s="17">
        <v>2.21147</v>
      </c>
      <c r="E115" s="3" t="s">
        <v>1325</v>
      </c>
    </row>
    <row r="116" spans="1:5" s="24" customFormat="1" ht="11.25">
      <c r="A116" s="8" t="s">
        <v>104</v>
      </c>
      <c r="B116" s="13" t="s">
        <v>570</v>
      </c>
      <c r="C116" s="14">
        <v>33.67233</v>
      </c>
      <c r="D116" s="17">
        <v>21.78692</v>
      </c>
      <c r="E116" s="3">
        <f aca="true" t="shared" si="4" ref="E116:E122">C116/D116*100</f>
        <v>154.55296113447886</v>
      </c>
    </row>
    <row r="117" spans="1:5" s="24" customFormat="1" ht="11.25">
      <c r="A117" s="8" t="s">
        <v>105</v>
      </c>
      <c r="B117" s="13" t="s">
        <v>571</v>
      </c>
      <c r="C117" s="14">
        <v>0.32323</v>
      </c>
      <c r="D117" s="17">
        <v>0.6297200000000001</v>
      </c>
      <c r="E117" s="3">
        <f t="shared" si="4"/>
        <v>51.32916216731246</v>
      </c>
    </row>
    <row r="118" spans="1:5" s="24" customFormat="1" ht="11.25">
      <c r="A118" s="8" t="s">
        <v>106</v>
      </c>
      <c r="B118" s="13" t="s">
        <v>572</v>
      </c>
      <c r="C118" s="14">
        <v>0.32323</v>
      </c>
      <c r="D118" s="17">
        <v>0.6297200000000001</v>
      </c>
      <c r="E118" s="3">
        <f t="shared" si="4"/>
        <v>51.32916216731246</v>
      </c>
    </row>
    <row r="119" spans="1:5" s="24" customFormat="1" ht="11.25">
      <c r="A119" s="8" t="s">
        <v>107</v>
      </c>
      <c r="B119" s="13" t="s">
        <v>573</v>
      </c>
      <c r="C119" s="30">
        <v>33.3491</v>
      </c>
      <c r="D119" s="17">
        <v>21.1572</v>
      </c>
      <c r="E119" s="3">
        <f t="shared" si="4"/>
        <v>157.62530013423327</v>
      </c>
    </row>
    <row r="120" spans="1:5" s="24" customFormat="1" ht="45">
      <c r="A120" s="8" t="s">
        <v>108</v>
      </c>
      <c r="B120" s="13" t="s">
        <v>574</v>
      </c>
      <c r="C120" s="14">
        <v>33.3491</v>
      </c>
      <c r="D120" s="17">
        <v>21.1572</v>
      </c>
      <c r="E120" s="3">
        <f t="shared" si="4"/>
        <v>157.62530013423327</v>
      </c>
    </row>
    <row r="121" spans="1:5" s="24" customFormat="1" ht="11.25">
      <c r="A121" s="8" t="s">
        <v>109</v>
      </c>
      <c r="B121" s="13" t="s">
        <v>575</v>
      </c>
      <c r="C121" s="14">
        <v>339.90669</v>
      </c>
      <c r="D121" s="17">
        <v>285.27360999999996</v>
      </c>
      <c r="E121" s="3">
        <f t="shared" si="4"/>
        <v>119.1511160110464</v>
      </c>
    </row>
    <row r="122" spans="1:5" s="24" customFormat="1" ht="11.25">
      <c r="A122" s="8" t="s">
        <v>110</v>
      </c>
      <c r="B122" s="13" t="s">
        <v>576</v>
      </c>
      <c r="C122" s="14">
        <v>0.56268</v>
      </c>
      <c r="D122" s="17">
        <v>0.64479</v>
      </c>
      <c r="E122" s="3">
        <f t="shared" si="4"/>
        <v>87.26562136509561</v>
      </c>
    </row>
    <row r="123" spans="1:5" s="24" customFormat="1" ht="22.5">
      <c r="A123" s="8" t="s">
        <v>1034</v>
      </c>
      <c r="B123" s="13" t="s">
        <v>1071</v>
      </c>
      <c r="C123" s="14">
        <v>8.2946</v>
      </c>
      <c r="D123" s="17">
        <v>0.1638</v>
      </c>
      <c r="E123" s="3" t="s">
        <v>1325</v>
      </c>
    </row>
    <row r="124" spans="1:5" s="24" customFormat="1" ht="11.25">
      <c r="A124" s="8" t="s">
        <v>111</v>
      </c>
      <c r="B124" s="13" t="s">
        <v>577</v>
      </c>
      <c r="C124" s="14">
        <v>2.45533</v>
      </c>
      <c r="D124" s="17">
        <v>41.55817</v>
      </c>
      <c r="E124" s="3">
        <f>C124/D124*100</f>
        <v>5.908176418740287</v>
      </c>
    </row>
    <row r="125" spans="1:5" s="24" customFormat="1" ht="11.25">
      <c r="A125" s="8" t="s">
        <v>1275</v>
      </c>
      <c r="B125" s="13" t="s">
        <v>1276</v>
      </c>
      <c r="C125" s="14">
        <v>0</v>
      </c>
      <c r="D125" s="17">
        <v>-5.96067</v>
      </c>
      <c r="E125" s="3">
        <f>C125/D125*100</f>
        <v>0</v>
      </c>
    </row>
    <row r="126" spans="1:5" s="24" customFormat="1" ht="22.5">
      <c r="A126" s="8" t="s">
        <v>1035</v>
      </c>
      <c r="B126" s="13" t="s">
        <v>578</v>
      </c>
      <c r="C126" s="14">
        <v>328.59408</v>
      </c>
      <c r="D126" s="17">
        <v>248.86751999999998</v>
      </c>
      <c r="E126" s="3">
        <f>C126/D126*100</f>
        <v>132.0357433545366</v>
      </c>
    </row>
    <row r="127" spans="1:5" s="24" customFormat="1" ht="21" customHeight="1">
      <c r="A127" s="8" t="s">
        <v>1036</v>
      </c>
      <c r="B127" s="13" t="s">
        <v>1021</v>
      </c>
      <c r="C127" s="14">
        <v>0.103</v>
      </c>
      <c r="D127" s="17">
        <v>3.13875</v>
      </c>
      <c r="E127" s="3">
        <f>C127/D127*100</f>
        <v>3.2815611310234964</v>
      </c>
    </row>
    <row r="128" spans="1:5" s="24" customFormat="1" ht="24.75" customHeight="1">
      <c r="A128" s="8" t="s">
        <v>1037</v>
      </c>
      <c r="B128" s="13" t="s">
        <v>579</v>
      </c>
      <c r="C128" s="14">
        <v>285.11888</v>
      </c>
      <c r="D128" s="17">
        <v>244.50719</v>
      </c>
      <c r="E128" s="3">
        <f>C128/D128*100</f>
        <v>116.60960972149735</v>
      </c>
    </row>
    <row r="129" spans="1:5" s="24" customFormat="1" ht="12.75" customHeight="1">
      <c r="A129" s="8" t="s">
        <v>1038</v>
      </c>
      <c r="B129" s="13" t="s">
        <v>580</v>
      </c>
      <c r="C129" s="14">
        <v>43.3722</v>
      </c>
      <c r="D129" s="17">
        <v>1.2215799999999999</v>
      </c>
      <c r="E129" s="3" t="s">
        <v>1325</v>
      </c>
    </row>
    <row r="130" spans="1:5" s="24" customFormat="1" ht="22.5">
      <c r="A130" s="8" t="s">
        <v>112</v>
      </c>
      <c r="B130" s="13" t="s">
        <v>581</v>
      </c>
      <c r="C130" s="14">
        <v>-0.4</v>
      </c>
      <c r="D130" s="17">
        <v>0</v>
      </c>
      <c r="E130" s="3">
        <v>0</v>
      </c>
    </row>
    <row r="131" spans="1:5" s="24" customFormat="1" ht="22.5">
      <c r="A131" s="8" t="s">
        <v>113</v>
      </c>
      <c r="B131" s="13" t="s">
        <v>582</v>
      </c>
      <c r="C131" s="14">
        <v>-0.4</v>
      </c>
      <c r="D131" s="17">
        <v>0</v>
      </c>
      <c r="E131" s="3">
        <v>0</v>
      </c>
    </row>
    <row r="132" spans="1:5" s="24" customFormat="1" ht="22.5">
      <c r="A132" s="8" t="s">
        <v>114</v>
      </c>
      <c r="B132" s="13" t="s">
        <v>583</v>
      </c>
      <c r="C132" s="14">
        <v>51.66272</v>
      </c>
      <c r="D132" s="17">
        <v>14.07854</v>
      </c>
      <c r="E132" s="3" t="s">
        <v>1325</v>
      </c>
    </row>
    <row r="133" spans="1:5" s="24" customFormat="1" ht="11.25">
      <c r="A133" s="8" t="s">
        <v>115</v>
      </c>
      <c r="B133" s="13" t="s">
        <v>584</v>
      </c>
      <c r="C133" s="14">
        <v>50.9274</v>
      </c>
      <c r="D133" s="17">
        <v>14.057319999999999</v>
      </c>
      <c r="E133" s="3" t="s">
        <v>1325</v>
      </c>
    </row>
    <row r="134" spans="1:5" s="24" customFormat="1" ht="22.5">
      <c r="A134" s="8" t="s">
        <v>943</v>
      </c>
      <c r="B134" s="13" t="s">
        <v>958</v>
      </c>
      <c r="C134" s="14">
        <v>0.7353200000000001</v>
      </c>
      <c r="D134" s="17">
        <v>0</v>
      </c>
      <c r="E134" s="3">
        <v>0</v>
      </c>
    </row>
    <row r="135" spans="1:5" s="24" customFormat="1" ht="11.25">
      <c r="A135" s="8" t="s">
        <v>116</v>
      </c>
      <c r="B135" s="13" t="s">
        <v>585</v>
      </c>
      <c r="C135" s="14">
        <v>12.13368</v>
      </c>
      <c r="D135" s="17">
        <v>11.63368</v>
      </c>
      <c r="E135" s="3">
        <f>C135/D135*100</f>
        <v>104.29786619539132</v>
      </c>
    </row>
    <row r="136" spans="1:5" s="24" customFormat="1" ht="33.75">
      <c r="A136" s="8" t="s">
        <v>974</v>
      </c>
      <c r="B136" s="13" t="s">
        <v>997</v>
      </c>
      <c r="C136" s="14">
        <v>3.40733</v>
      </c>
      <c r="D136" s="17">
        <v>0.74988</v>
      </c>
      <c r="E136" s="3" t="s">
        <v>1325</v>
      </c>
    </row>
    <row r="137" spans="1:5" s="24" customFormat="1" ht="45">
      <c r="A137" s="8" t="s">
        <v>944</v>
      </c>
      <c r="B137" s="13" t="s">
        <v>959</v>
      </c>
      <c r="C137" s="14">
        <v>-0.27256</v>
      </c>
      <c r="D137" s="17">
        <v>0.05065</v>
      </c>
      <c r="E137" s="3">
        <v>0</v>
      </c>
    </row>
    <row r="138" spans="1:5" s="24" customFormat="1" ht="45">
      <c r="A138" s="8" t="s">
        <v>945</v>
      </c>
      <c r="B138" s="13" t="s">
        <v>960</v>
      </c>
      <c r="C138" s="14">
        <v>3.67989</v>
      </c>
      <c r="D138" s="17">
        <v>0.69923</v>
      </c>
      <c r="E138" s="3" t="s">
        <v>1325</v>
      </c>
    </row>
    <row r="139" spans="1:5" s="24" customFormat="1" ht="11.25">
      <c r="A139" s="8" t="s">
        <v>117</v>
      </c>
      <c r="B139" s="13" t="s">
        <v>586</v>
      </c>
      <c r="C139" s="14">
        <v>8.72635</v>
      </c>
      <c r="D139" s="17">
        <v>10.87516</v>
      </c>
      <c r="E139" s="3">
        <f>C139/D139*100</f>
        <v>80.24111829159295</v>
      </c>
    </row>
    <row r="140" spans="1:5" s="24" customFormat="1" ht="22.5">
      <c r="A140" s="8" t="s">
        <v>118</v>
      </c>
      <c r="B140" s="13" t="s">
        <v>587</v>
      </c>
      <c r="C140" s="14">
        <v>8.72635</v>
      </c>
      <c r="D140" s="17">
        <v>10.87516</v>
      </c>
      <c r="E140" s="3">
        <f>C140/D140*100</f>
        <v>80.24111829159295</v>
      </c>
    </row>
    <row r="141" spans="1:5" s="24" customFormat="1" ht="32.25">
      <c r="A141" s="7" t="s">
        <v>119</v>
      </c>
      <c r="B141" s="1" t="s">
        <v>588</v>
      </c>
      <c r="C141" s="2">
        <v>1025496.6336299999</v>
      </c>
      <c r="D141" s="16">
        <v>854556.37815</v>
      </c>
      <c r="E141" s="11">
        <f>C141/D141*100</f>
        <v>120.00339121569283</v>
      </c>
    </row>
    <row r="142" spans="1:5" s="24" customFormat="1" ht="45">
      <c r="A142" s="8" t="s">
        <v>120</v>
      </c>
      <c r="B142" s="13" t="s">
        <v>589</v>
      </c>
      <c r="C142" s="14">
        <v>51411.555</v>
      </c>
      <c r="D142" s="17">
        <v>4523</v>
      </c>
      <c r="E142" s="3" t="s">
        <v>1325</v>
      </c>
    </row>
    <row r="143" spans="1:5" s="24" customFormat="1" ht="33.75">
      <c r="A143" s="8" t="s">
        <v>121</v>
      </c>
      <c r="B143" s="13" t="s">
        <v>590</v>
      </c>
      <c r="C143" s="14">
        <v>51411.555</v>
      </c>
      <c r="D143" s="17">
        <v>4463</v>
      </c>
      <c r="E143" s="3" t="s">
        <v>1325</v>
      </c>
    </row>
    <row r="144" spans="1:5" s="24" customFormat="1" ht="33.75">
      <c r="A144" s="8" t="s">
        <v>122</v>
      </c>
      <c r="B144" s="13" t="s">
        <v>591</v>
      </c>
      <c r="C144" s="14">
        <v>0</v>
      </c>
      <c r="D144" s="17">
        <v>60</v>
      </c>
      <c r="E144" s="3">
        <f>C144/D144*100</f>
        <v>0</v>
      </c>
    </row>
    <row r="145" spans="1:5" s="12" customFormat="1" ht="22.5">
      <c r="A145" s="8" t="s">
        <v>123</v>
      </c>
      <c r="B145" s="13" t="s">
        <v>592</v>
      </c>
      <c r="C145" s="14">
        <v>0.29507</v>
      </c>
      <c r="D145" s="17">
        <v>16.331799999999998</v>
      </c>
      <c r="E145" s="3">
        <f>C145/D145*100</f>
        <v>1.8067206309163721</v>
      </c>
    </row>
    <row r="146" spans="1:5" s="24" customFormat="1" ht="22.5">
      <c r="A146" s="8" t="s">
        <v>124</v>
      </c>
      <c r="B146" s="13" t="s">
        <v>593</v>
      </c>
      <c r="C146" s="14">
        <v>0</v>
      </c>
      <c r="D146" s="17">
        <v>0</v>
      </c>
      <c r="E146" s="3">
        <v>0</v>
      </c>
    </row>
    <row r="147" spans="1:5" s="24" customFormat="1" ht="22.5">
      <c r="A147" s="8" t="s">
        <v>125</v>
      </c>
      <c r="B147" s="13" t="s">
        <v>594</v>
      </c>
      <c r="C147" s="14">
        <v>0.29507</v>
      </c>
      <c r="D147" s="17">
        <v>16.331799999999998</v>
      </c>
      <c r="E147" s="3">
        <f>C147/D147*100</f>
        <v>1.8067206309163721</v>
      </c>
    </row>
    <row r="148" spans="1:5" s="24" customFormat="1" ht="56.25">
      <c r="A148" s="8" t="s">
        <v>126</v>
      </c>
      <c r="B148" s="13" t="s">
        <v>595</v>
      </c>
      <c r="C148" s="14">
        <v>915509.5654600001</v>
      </c>
      <c r="D148" s="17">
        <v>809314.30359</v>
      </c>
      <c r="E148" s="3">
        <f>C148/D148*100</f>
        <v>113.12163412890806</v>
      </c>
    </row>
    <row r="149" spans="1:5" s="24" customFormat="1" ht="45">
      <c r="A149" s="8" t="s">
        <v>127</v>
      </c>
      <c r="B149" s="13" t="s">
        <v>596</v>
      </c>
      <c r="C149" s="14">
        <v>414996.14369</v>
      </c>
      <c r="D149" s="17">
        <v>371728.07069</v>
      </c>
      <c r="E149" s="3">
        <f>C149/D149*100</f>
        <v>111.63971096390057</v>
      </c>
    </row>
    <row r="150" spans="1:5" s="24" customFormat="1" ht="56.25">
      <c r="A150" s="8" t="s">
        <v>128</v>
      </c>
      <c r="B150" s="13" t="s">
        <v>597</v>
      </c>
      <c r="C150" s="14">
        <v>292429.78591000004</v>
      </c>
      <c r="D150" s="17">
        <v>233298.6029</v>
      </c>
      <c r="E150" s="3">
        <f>C150/D150*100</f>
        <v>125.34570815040232</v>
      </c>
    </row>
    <row r="151" spans="1:5" s="24" customFormat="1" ht="56.25">
      <c r="A151" s="8" t="s">
        <v>129</v>
      </c>
      <c r="B151" s="13" t="s">
        <v>598</v>
      </c>
      <c r="C151" s="14">
        <v>61412.840039999995</v>
      </c>
      <c r="D151" s="17">
        <v>13055.21714</v>
      </c>
      <c r="E151" s="3" t="s">
        <v>1325</v>
      </c>
    </row>
    <row r="152" spans="1:5" s="24" customFormat="1" ht="56.25">
      <c r="A152" s="8" t="s">
        <v>130</v>
      </c>
      <c r="B152" s="13" t="s">
        <v>599</v>
      </c>
      <c r="C152" s="14">
        <v>1048.7893600000002</v>
      </c>
      <c r="D152" s="17">
        <v>55899.018149999996</v>
      </c>
      <c r="E152" s="3">
        <f aca="true" t="shared" si="5" ref="E152:E158">C152/D152*100</f>
        <v>1.8762214341326502</v>
      </c>
    </row>
    <row r="153" spans="1:5" s="24" customFormat="1" ht="56.25">
      <c r="A153" s="8" t="s">
        <v>131</v>
      </c>
      <c r="B153" s="13" t="s">
        <v>600</v>
      </c>
      <c r="C153" s="14">
        <v>60104.72838</v>
      </c>
      <c r="D153" s="17">
        <v>69475.2325</v>
      </c>
      <c r="E153" s="3">
        <f t="shared" si="5"/>
        <v>86.51245374385758</v>
      </c>
    </row>
    <row r="154" spans="1:5" s="24" customFormat="1" ht="56.25">
      <c r="A154" s="8" t="s">
        <v>132</v>
      </c>
      <c r="B154" s="13" t="s">
        <v>601</v>
      </c>
      <c r="C154" s="14">
        <v>111489.9348</v>
      </c>
      <c r="D154" s="17">
        <v>97973.49820999999</v>
      </c>
      <c r="E154" s="3">
        <f t="shared" si="5"/>
        <v>113.79601304122914</v>
      </c>
    </row>
    <row r="155" spans="1:5" s="24" customFormat="1" ht="56.25">
      <c r="A155" s="8" t="s">
        <v>133</v>
      </c>
      <c r="B155" s="13" t="s">
        <v>602</v>
      </c>
      <c r="C155" s="14">
        <v>29413.7015</v>
      </c>
      <c r="D155" s="17">
        <v>23036.18893</v>
      </c>
      <c r="E155" s="3">
        <f t="shared" si="5"/>
        <v>127.68475544882587</v>
      </c>
    </row>
    <row r="156" spans="1:5" s="24" customFormat="1" ht="45">
      <c r="A156" s="8" t="s">
        <v>134</v>
      </c>
      <c r="B156" s="13" t="s">
        <v>603</v>
      </c>
      <c r="C156" s="14">
        <v>68761.81241</v>
      </c>
      <c r="D156" s="17">
        <v>65028.41979</v>
      </c>
      <c r="E156" s="3">
        <f t="shared" si="5"/>
        <v>105.74117075588867</v>
      </c>
    </row>
    <row r="157" spans="1:5" s="12" customFormat="1" ht="45">
      <c r="A157" s="8" t="s">
        <v>135</v>
      </c>
      <c r="B157" s="13" t="s">
        <v>604</v>
      </c>
      <c r="C157" s="14">
        <v>2347.6008199999997</v>
      </c>
      <c r="D157" s="17">
        <v>2893.0231400000002</v>
      </c>
      <c r="E157" s="3">
        <f t="shared" si="5"/>
        <v>81.1469769301603</v>
      </c>
    </row>
    <row r="158" spans="1:5" s="24" customFormat="1" ht="45">
      <c r="A158" s="8" t="s">
        <v>136</v>
      </c>
      <c r="B158" s="13" t="s">
        <v>605</v>
      </c>
      <c r="C158" s="14">
        <v>3943.38425</v>
      </c>
      <c r="D158" s="17">
        <v>4235.6180300000005</v>
      </c>
      <c r="E158" s="3">
        <f t="shared" si="5"/>
        <v>93.1005634141188</v>
      </c>
    </row>
    <row r="159" spans="1:5" s="24" customFormat="1" ht="45">
      <c r="A159" s="8" t="s">
        <v>137</v>
      </c>
      <c r="B159" s="13" t="s">
        <v>606</v>
      </c>
      <c r="C159" s="14">
        <v>7023.435820000001</v>
      </c>
      <c r="D159" s="17">
        <v>2780.2483199999997</v>
      </c>
      <c r="E159" s="3" t="s">
        <v>1325</v>
      </c>
    </row>
    <row r="160" spans="1:5" s="24" customFormat="1" ht="56.25">
      <c r="A160" s="8" t="s">
        <v>138</v>
      </c>
      <c r="B160" s="13" t="s">
        <v>607</v>
      </c>
      <c r="C160" s="14">
        <v>11999.75739</v>
      </c>
      <c r="D160" s="17">
        <v>12160.0862</v>
      </c>
      <c r="E160" s="3">
        <f aca="true" t="shared" si="6" ref="E160:E176">C160/D160*100</f>
        <v>98.68151584320184</v>
      </c>
    </row>
    <row r="161" spans="1:5" s="24" customFormat="1" ht="56.25">
      <c r="A161" s="8" t="s">
        <v>139</v>
      </c>
      <c r="B161" s="13" t="s">
        <v>608</v>
      </c>
      <c r="C161" s="14">
        <v>2715.99435</v>
      </c>
      <c r="D161" s="17">
        <v>2521.75304</v>
      </c>
      <c r="E161" s="3">
        <f t="shared" si="6"/>
        <v>107.70263015128553</v>
      </c>
    </row>
    <row r="162" spans="1:5" s="24" customFormat="1" ht="45">
      <c r="A162" s="8" t="s">
        <v>140</v>
      </c>
      <c r="B162" s="13" t="s">
        <v>609</v>
      </c>
      <c r="C162" s="14">
        <v>3474.03112</v>
      </c>
      <c r="D162" s="17">
        <v>3465.89764</v>
      </c>
      <c r="E162" s="3">
        <f t="shared" si="6"/>
        <v>100.2346716736851</v>
      </c>
    </row>
    <row r="163" spans="1:5" s="24" customFormat="1" ht="45">
      <c r="A163" s="8" t="s">
        <v>141</v>
      </c>
      <c r="B163" s="13" t="s">
        <v>610</v>
      </c>
      <c r="C163" s="14">
        <v>2803.7100800000003</v>
      </c>
      <c r="D163" s="17">
        <v>3503.55577</v>
      </c>
      <c r="E163" s="3">
        <f t="shared" si="6"/>
        <v>80.02470244679452</v>
      </c>
    </row>
    <row r="164" spans="1:5" s="24" customFormat="1" ht="45">
      <c r="A164" s="8" t="s">
        <v>142</v>
      </c>
      <c r="B164" s="13" t="s">
        <v>611</v>
      </c>
      <c r="C164" s="14">
        <v>2541.3100499999996</v>
      </c>
      <c r="D164" s="17">
        <v>2306.45311</v>
      </c>
      <c r="E164" s="3">
        <f t="shared" si="6"/>
        <v>110.1826019779782</v>
      </c>
    </row>
    <row r="165" spans="1:5" s="24" customFormat="1" ht="45">
      <c r="A165" s="8" t="s">
        <v>143</v>
      </c>
      <c r="B165" s="13" t="s">
        <v>612</v>
      </c>
      <c r="C165" s="14">
        <v>464.71178999999995</v>
      </c>
      <c r="D165" s="17">
        <v>362.42664</v>
      </c>
      <c r="E165" s="3">
        <f t="shared" si="6"/>
        <v>128.22230451933663</v>
      </c>
    </row>
    <row r="166" spans="1:5" s="24" customFormat="1" ht="22.5">
      <c r="A166" s="8" t="s">
        <v>144</v>
      </c>
      <c r="B166" s="13" t="s">
        <v>613</v>
      </c>
      <c r="C166" s="14">
        <v>370828.92238999996</v>
      </c>
      <c r="D166" s="17">
        <v>322042.96252999996</v>
      </c>
      <c r="E166" s="3">
        <f t="shared" si="6"/>
        <v>115.14889798452134</v>
      </c>
    </row>
    <row r="167" spans="1:5" s="24" customFormat="1" ht="22.5">
      <c r="A167" s="8" t="s">
        <v>145</v>
      </c>
      <c r="B167" s="13" t="s">
        <v>614</v>
      </c>
      <c r="C167" s="14">
        <v>14871.0485</v>
      </c>
      <c r="D167" s="17">
        <v>14603.8515</v>
      </c>
      <c r="E167" s="3">
        <f t="shared" si="6"/>
        <v>101.82963377845905</v>
      </c>
    </row>
    <row r="168" spans="1:5" s="24" customFormat="1" ht="22.5">
      <c r="A168" s="8" t="s">
        <v>146</v>
      </c>
      <c r="B168" s="13" t="s">
        <v>615</v>
      </c>
      <c r="C168" s="14">
        <v>299434.98505</v>
      </c>
      <c r="D168" s="17">
        <v>242894.89734</v>
      </c>
      <c r="E168" s="3">
        <f t="shared" si="6"/>
        <v>123.27759386021857</v>
      </c>
    </row>
    <row r="169" spans="1:5" s="24" customFormat="1" ht="22.5">
      <c r="A169" s="8" t="s">
        <v>147</v>
      </c>
      <c r="B169" s="13" t="s">
        <v>616</v>
      </c>
      <c r="C169" s="14">
        <v>30721.420570000002</v>
      </c>
      <c r="D169" s="17">
        <v>29978.736149999997</v>
      </c>
      <c r="E169" s="3">
        <f t="shared" si="6"/>
        <v>102.4773706812854</v>
      </c>
    </row>
    <row r="170" spans="1:5" s="24" customFormat="1" ht="22.5">
      <c r="A170" s="8" t="s">
        <v>148</v>
      </c>
      <c r="B170" s="13" t="s">
        <v>617</v>
      </c>
      <c r="C170" s="14">
        <v>4392.95854</v>
      </c>
      <c r="D170" s="17">
        <v>5050.13487</v>
      </c>
      <c r="E170" s="3">
        <f t="shared" si="6"/>
        <v>86.98695486522719</v>
      </c>
    </row>
    <row r="171" spans="1:5" s="24" customFormat="1" ht="22.5">
      <c r="A171" s="8" t="s">
        <v>149</v>
      </c>
      <c r="B171" s="13" t="s">
        <v>618</v>
      </c>
      <c r="C171" s="14">
        <v>21408.50973</v>
      </c>
      <c r="D171" s="17">
        <v>29515.34267</v>
      </c>
      <c r="E171" s="3">
        <f t="shared" si="6"/>
        <v>72.53349544120337</v>
      </c>
    </row>
    <row r="172" spans="1:5" s="24" customFormat="1" ht="33.75">
      <c r="A172" s="8" t="s">
        <v>150</v>
      </c>
      <c r="B172" s="13" t="s">
        <v>619</v>
      </c>
      <c r="C172" s="14">
        <v>6194.04127</v>
      </c>
      <c r="D172" s="17">
        <v>5408.95296</v>
      </c>
      <c r="E172" s="3">
        <f t="shared" si="6"/>
        <v>114.51460783271446</v>
      </c>
    </row>
    <row r="173" spans="1:5" s="24" customFormat="1" ht="45">
      <c r="A173" s="8" t="s">
        <v>151</v>
      </c>
      <c r="B173" s="13" t="s">
        <v>620</v>
      </c>
      <c r="C173" s="14">
        <v>6194.04127</v>
      </c>
      <c r="D173" s="17">
        <v>5408.95296</v>
      </c>
      <c r="E173" s="3">
        <f t="shared" si="6"/>
        <v>114.51460783271446</v>
      </c>
    </row>
    <row r="174" spans="1:5" s="24" customFormat="1" ht="78.75">
      <c r="A174" s="8" t="s">
        <v>1022</v>
      </c>
      <c r="B174" s="13" t="s">
        <v>1023</v>
      </c>
      <c r="C174" s="14">
        <v>0.7659199999999999</v>
      </c>
      <c r="D174" s="17">
        <v>0.733</v>
      </c>
      <c r="E174" s="3">
        <f t="shared" si="6"/>
        <v>104.49113233287856</v>
      </c>
    </row>
    <row r="175" spans="1:5" s="24" customFormat="1" ht="33.75">
      <c r="A175" s="8" t="s">
        <v>152</v>
      </c>
      <c r="B175" s="13" t="s">
        <v>621</v>
      </c>
      <c r="C175" s="14">
        <v>748.9738000000001</v>
      </c>
      <c r="D175" s="17">
        <v>537.55259</v>
      </c>
      <c r="E175" s="3">
        <f t="shared" si="6"/>
        <v>139.33033045194705</v>
      </c>
    </row>
    <row r="176" spans="1:5" s="24" customFormat="1" ht="33.75">
      <c r="A176" s="8" t="s">
        <v>153</v>
      </c>
      <c r="B176" s="13" t="s">
        <v>622</v>
      </c>
      <c r="C176" s="14">
        <v>589.13946</v>
      </c>
      <c r="D176" s="17">
        <v>470.16131</v>
      </c>
      <c r="E176" s="3">
        <f t="shared" si="6"/>
        <v>125.30581472133468</v>
      </c>
    </row>
    <row r="177" spans="1:5" s="12" customFormat="1" ht="67.5">
      <c r="A177" s="8" t="s">
        <v>154</v>
      </c>
      <c r="B177" s="13" t="s">
        <v>623</v>
      </c>
      <c r="C177" s="14">
        <v>365.6305</v>
      </c>
      <c r="D177" s="17">
        <v>161.77748</v>
      </c>
      <c r="E177" s="3" t="s">
        <v>1325</v>
      </c>
    </row>
    <row r="178" spans="1:5" s="12" customFormat="1" ht="90">
      <c r="A178" s="8" t="s">
        <v>1114</v>
      </c>
      <c r="B178" s="13" t="s">
        <v>1192</v>
      </c>
      <c r="C178" s="14">
        <v>163.16470999999999</v>
      </c>
      <c r="D178" s="17">
        <v>0</v>
      </c>
      <c r="E178" s="3">
        <v>0</v>
      </c>
    </row>
    <row r="179" spans="1:5" s="24" customFormat="1" ht="67.5">
      <c r="A179" s="8" t="s">
        <v>155</v>
      </c>
      <c r="B179" s="13" t="s">
        <v>624</v>
      </c>
      <c r="C179" s="14">
        <v>45.19764</v>
      </c>
      <c r="D179" s="17">
        <v>255.57782999999998</v>
      </c>
      <c r="E179" s="3">
        <f>C179/D179*100</f>
        <v>17.68449164780842</v>
      </c>
    </row>
    <row r="180" spans="1:5" s="24" customFormat="1" ht="67.5">
      <c r="A180" s="8" t="s">
        <v>975</v>
      </c>
      <c r="B180" s="13" t="s">
        <v>998</v>
      </c>
      <c r="C180" s="14">
        <v>12.38077</v>
      </c>
      <c r="D180" s="17">
        <v>0</v>
      </c>
      <c r="E180" s="3">
        <v>0</v>
      </c>
    </row>
    <row r="181" spans="1:5" s="24" customFormat="1" ht="67.5">
      <c r="A181" s="8" t="s">
        <v>1024</v>
      </c>
      <c r="B181" s="13" t="s">
        <v>1025</v>
      </c>
      <c r="C181" s="14">
        <v>0.71997</v>
      </c>
      <c r="D181" s="17">
        <v>48.28512</v>
      </c>
      <c r="E181" s="3">
        <f>C181/D181*100</f>
        <v>1.4910804819372925</v>
      </c>
    </row>
    <row r="182" spans="1:5" s="24" customFormat="1" ht="67.5">
      <c r="A182" s="8" t="s">
        <v>156</v>
      </c>
      <c r="B182" s="13" t="s">
        <v>625</v>
      </c>
      <c r="C182" s="14">
        <v>2.04587</v>
      </c>
      <c r="D182" s="17">
        <v>4.52088</v>
      </c>
      <c r="E182" s="3">
        <f>C182/D182*100</f>
        <v>45.25380014510449</v>
      </c>
    </row>
    <row r="183" spans="1:5" s="24" customFormat="1" ht="33.75">
      <c r="A183" s="8" t="s">
        <v>157</v>
      </c>
      <c r="B183" s="13" t="s">
        <v>626</v>
      </c>
      <c r="C183" s="14">
        <v>159.83434</v>
      </c>
      <c r="D183" s="26">
        <v>67.39128</v>
      </c>
      <c r="E183" s="3" t="s">
        <v>1325</v>
      </c>
    </row>
    <row r="184" spans="1:5" s="24" customFormat="1" ht="67.5">
      <c r="A184" s="8" t="s">
        <v>158</v>
      </c>
      <c r="B184" s="13" t="s">
        <v>627</v>
      </c>
      <c r="C184" s="14">
        <v>94.15144000000001</v>
      </c>
      <c r="D184" s="17">
        <v>18.58795</v>
      </c>
      <c r="E184" s="3" t="s">
        <v>1325</v>
      </c>
    </row>
    <row r="185" spans="1:5" s="24" customFormat="1" ht="56.25">
      <c r="A185" s="8" t="s">
        <v>159</v>
      </c>
      <c r="B185" s="13" t="s">
        <v>628</v>
      </c>
      <c r="C185" s="14">
        <v>58.246660000000006</v>
      </c>
      <c r="D185" s="17">
        <v>38.601910000000004</v>
      </c>
      <c r="E185" s="3">
        <f>C185/D185*100</f>
        <v>150.8906165523934</v>
      </c>
    </row>
    <row r="186" spans="1:5" s="24" customFormat="1" ht="67.5">
      <c r="A186" s="8" t="s">
        <v>160</v>
      </c>
      <c r="B186" s="13" t="s">
        <v>629</v>
      </c>
      <c r="C186" s="14">
        <v>7.43624</v>
      </c>
      <c r="D186" s="17">
        <v>10.20142</v>
      </c>
      <c r="E186" s="3">
        <f>C186/D186*100</f>
        <v>72.89416571418488</v>
      </c>
    </row>
    <row r="187" spans="1:5" s="24" customFormat="1" ht="11.25">
      <c r="A187" s="8" t="s">
        <v>161</v>
      </c>
      <c r="B187" s="13" t="s">
        <v>630</v>
      </c>
      <c r="C187" s="14">
        <v>39573.97008</v>
      </c>
      <c r="D187" s="17">
        <v>16519.945460000003</v>
      </c>
      <c r="E187" s="3" t="s">
        <v>1325</v>
      </c>
    </row>
    <row r="188" spans="1:5" s="24" customFormat="1" ht="33.75">
      <c r="A188" s="8" t="s">
        <v>162</v>
      </c>
      <c r="B188" s="13" t="s">
        <v>631</v>
      </c>
      <c r="C188" s="14">
        <v>39573.97008</v>
      </c>
      <c r="D188" s="17">
        <v>16519.945460000003</v>
      </c>
      <c r="E188" s="3" t="s">
        <v>1325</v>
      </c>
    </row>
    <row r="189" spans="1:5" s="24" customFormat="1" ht="33.75">
      <c r="A189" s="8" t="s">
        <v>163</v>
      </c>
      <c r="B189" s="13" t="s">
        <v>632</v>
      </c>
      <c r="C189" s="14">
        <v>23096.879920000003</v>
      </c>
      <c r="D189" s="17">
        <v>3619.3711000000003</v>
      </c>
      <c r="E189" s="3" t="s">
        <v>1325</v>
      </c>
    </row>
    <row r="190" spans="1:5" s="24" customFormat="1" ht="33.75">
      <c r="A190" s="8" t="s">
        <v>164</v>
      </c>
      <c r="B190" s="13" t="s">
        <v>633</v>
      </c>
      <c r="C190" s="14">
        <v>9124.14449</v>
      </c>
      <c r="D190" s="17">
        <v>6342.50824</v>
      </c>
      <c r="E190" s="3">
        <f aca="true" t="shared" si="7" ref="E190:E206">C190/D190*100</f>
        <v>143.85703801624072</v>
      </c>
    </row>
    <row r="191" spans="1:5" s="24" customFormat="1" ht="33.75">
      <c r="A191" s="8" t="s">
        <v>165</v>
      </c>
      <c r="B191" s="13" t="s">
        <v>634</v>
      </c>
      <c r="C191" s="14">
        <v>6347.67604</v>
      </c>
      <c r="D191" s="17">
        <v>5867.9423</v>
      </c>
      <c r="E191" s="3">
        <f t="shared" si="7"/>
        <v>108.17550199837515</v>
      </c>
    </row>
    <row r="192" spans="1:5" s="24" customFormat="1" ht="33.75">
      <c r="A192" s="8" t="s">
        <v>166</v>
      </c>
      <c r="B192" s="13" t="s">
        <v>635</v>
      </c>
      <c r="C192" s="14">
        <v>13.945</v>
      </c>
      <c r="D192" s="17">
        <v>39.578</v>
      </c>
      <c r="E192" s="3">
        <f t="shared" si="7"/>
        <v>35.2342210318864</v>
      </c>
    </row>
    <row r="193" spans="1:5" s="24" customFormat="1" ht="33.75">
      <c r="A193" s="8" t="s">
        <v>167</v>
      </c>
      <c r="B193" s="13" t="s">
        <v>636</v>
      </c>
      <c r="C193" s="14">
        <v>991.32463</v>
      </c>
      <c r="D193" s="17">
        <v>650.5458199999999</v>
      </c>
      <c r="E193" s="3">
        <f t="shared" si="7"/>
        <v>152.38352157884898</v>
      </c>
    </row>
    <row r="194" spans="1:5" s="24" customFormat="1" ht="56.25">
      <c r="A194" s="8" t="s">
        <v>168</v>
      </c>
      <c r="B194" s="13" t="s">
        <v>637</v>
      </c>
      <c r="C194" s="14">
        <v>18252.27422</v>
      </c>
      <c r="D194" s="17">
        <v>23645.244710000003</v>
      </c>
      <c r="E194" s="3">
        <f t="shared" si="7"/>
        <v>77.19215615595122</v>
      </c>
    </row>
    <row r="195" spans="1:5" s="24" customFormat="1" ht="56.25">
      <c r="A195" s="8" t="s">
        <v>169</v>
      </c>
      <c r="B195" s="13" t="s">
        <v>638</v>
      </c>
      <c r="C195" s="14">
        <v>18252.27422</v>
      </c>
      <c r="D195" s="17">
        <v>23645.244710000003</v>
      </c>
      <c r="E195" s="3">
        <f t="shared" si="7"/>
        <v>77.19215615595122</v>
      </c>
    </row>
    <row r="196" spans="1:5" s="24" customFormat="1" ht="56.25">
      <c r="A196" s="8" t="s">
        <v>1277</v>
      </c>
      <c r="B196" s="13" t="s">
        <v>1278</v>
      </c>
      <c r="C196" s="14">
        <v>0</v>
      </c>
      <c r="D196" s="17">
        <v>356.73326000000003</v>
      </c>
      <c r="E196" s="3">
        <f t="shared" si="7"/>
        <v>0</v>
      </c>
    </row>
    <row r="197" spans="1:5" s="24" customFormat="1" ht="56.25">
      <c r="A197" s="8" t="s">
        <v>170</v>
      </c>
      <c r="B197" s="13" t="s">
        <v>639</v>
      </c>
      <c r="C197" s="14">
        <v>16790.345269999998</v>
      </c>
      <c r="D197" s="17">
        <v>20842.775879999997</v>
      </c>
      <c r="E197" s="3">
        <f t="shared" si="7"/>
        <v>80.55714539497318</v>
      </c>
    </row>
    <row r="198" spans="1:5" s="24" customFormat="1" ht="56.25">
      <c r="A198" s="8" t="s">
        <v>171</v>
      </c>
      <c r="B198" s="13" t="s">
        <v>640</v>
      </c>
      <c r="C198" s="14">
        <v>930.37436</v>
      </c>
      <c r="D198" s="17">
        <v>982.83252</v>
      </c>
      <c r="E198" s="3">
        <f t="shared" si="7"/>
        <v>94.66255349385467</v>
      </c>
    </row>
    <row r="199" spans="1:5" s="24" customFormat="1" ht="56.25">
      <c r="A199" s="8" t="s">
        <v>172</v>
      </c>
      <c r="B199" s="13" t="s">
        <v>641</v>
      </c>
      <c r="C199" s="14">
        <v>24.88476</v>
      </c>
      <c r="D199" s="17">
        <v>64.52548</v>
      </c>
      <c r="E199" s="3">
        <f t="shared" si="7"/>
        <v>38.565788274647474</v>
      </c>
    </row>
    <row r="200" spans="1:5" s="12" customFormat="1" ht="56.25">
      <c r="A200" s="8" t="s">
        <v>173</v>
      </c>
      <c r="B200" s="13" t="s">
        <v>642</v>
      </c>
      <c r="C200" s="14">
        <v>506.66983</v>
      </c>
      <c r="D200" s="17">
        <v>1398.37757</v>
      </c>
      <c r="E200" s="3">
        <f t="shared" si="7"/>
        <v>36.2326914325435</v>
      </c>
    </row>
    <row r="201" spans="1:5" s="24" customFormat="1" ht="11.25">
      <c r="A201" s="7" t="s">
        <v>174</v>
      </c>
      <c r="B201" s="1" t="s">
        <v>643</v>
      </c>
      <c r="C201" s="2">
        <v>303556.66662000003</v>
      </c>
      <c r="D201" s="16">
        <v>260965.86696</v>
      </c>
      <c r="E201" s="11">
        <f t="shared" si="7"/>
        <v>116.32044840045239</v>
      </c>
    </row>
    <row r="202" spans="1:5" s="24" customFormat="1" ht="11.25">
      <c r="A202" s="8" t="s">
        <v>175</v>
      </c>
      <c r="B202" s="13" t="s">
        <v>644</v>
      </c>
      <c r="C202" s="14">
        <v>38412.32411</v>
      </c>
      <c r="D202" s="17">
        <v>48276.7229</v>
      </c>
      <c r="E202" s="3">
        <f t="shared" si="7"/>
        <v>79.56696685805905</v>
      </c>
    </row>
    <row r="203" spans="1:5" s="24" customFormat="1" ht="22.5">
      <c r="A203" s="8" t="s">
        <v>1115</v>
      </c>
      <c r="B203" s="13" t="s">
        <v>645</v>
      </c>
      <c r="C203" s="14">
        <v>8610.1142</v>
      </c>
      <c r="D203" s="17">
        <v>10276.51489</v>
      </c>
      <c r="E203" s="3">
        <f t="shared" si="7"/>
        <v>83.78437916125084</v>
      </c>
    </row>
    <row r="204" spans="1:5" s="24" customFormat="1" ht="22.5">
      <c r="A204" s="8" t="s">
        <v>1279</v>
      </c>
      <c r="B204" s="13" t="s">
        <v>1280</v>
      </c>
      <c r="C204" s="14">
        <v>0</v>
      </c>
      <c r="D204" s="17">
        <v>160.21806</v>
      </c>
      <c r="E204" s="3">
        <f t="shared" si="7"/>
        <v>0</v>
      </c>
    </row>
    <row r="205" spans="1:5" s="24" customFormat="1" ht="11.25">
      <c r="A205" s="8" t="s">
        <v>176</v>
      </c>
      <c r="B205" s="13" t="s">
        <v>646</v>
      </c>
      <c r="C205" s="14">
        <v>5548.55497</v>
      </c>
      <c r="D205" s="17">
        <v>9480.81358</v>
      </c>
      <c r="E205" s="3">
        <f t="shared" si="7"/>
        <v>58.524038292502745</v>
      </c>
    </row>
    <row r="206" spans="1:5" s="12" customFormat="1" ht="11.25">
      <c r="A206" s="8" t="s">
        <v>177</v>
      </c>
      <c r="B206" s="13" t="s">
        <v>647</v>
      </c>
      <c r="C206" s="14">
        <v>24253.65494</v>
      </c>
      <c r="D206" s="17">
        <v>28328.910649999998</v>
      </c>
      <c r="E206" s="3">
        <f t="shared" si="7"/>
        <v>85.6144990524018</v>
      </c>
    </row>
    <row r="207" spans="1:5" s="24" customFormat="1" ht="11.25">
      <c r="A207" s="8" t="s">
        <v>976</v>
      </c>
      <c r="B207" s="13" t="s">
        <v>999</v>
      </c>
      <c r="C207" s="14">
        <v>24090.243260000003</v>
      </c>
      <c r="D207" s="17">
        <v>0</v>
      </c>
      <c r="E207" s="3">
        <v>0</v>
      </c>
    </row>
    <row r="208" spans="1:5" s="24" customFormat="1" ht="11.25">
      <c r="A208" s="8" t="s">
        <v>1039</v>
      </c>
      <c r="B208" s="13" t="s">
        <v>1072</v>
      </c>
      <c r="C208" s="14">
        <v>163.41168</v>
      </c>
      <c r="D208" s="17">
        <v>0</v>
      </c>
      <c r="E208" s="3">
        <v>0</v>
      </c>
    </row>
    <row r="209" spans="1:5" s="24" customFormat="1" ht="11.25">
      <c r="A209" s="8" t="s">
        <v>1281</v>
      </c>
      <c r="B209" s="13" t="s">
        <v>1282</v>
      </c>
      <c r="C209" s="14">
        <v>0</v>
      </c>
      <c r="D209" s="17">
        <v>0.81847</v>
      </c>
      <c r="E209" s="3">
        <v>0</v>
      </c>
    </row>
    <row r="210" spans="1:5" s="24" customFormat="1" ht="22.5">
      <c r="A210" s="8" t="s">
        <v>1283</v>
      </c>
      <c r="B210" s="13" t="s">
        <v>1284</v>
      </c>
      <c r="C210" s="14">
        <v>0</v>
      </c>
      <c r="D210" s="17">
        <v>29.44725</v>
      </c>
      <c r="E210" s="3">
        <v>0</v>
      </c>
    </row>
    <row r="211" spans="1:5" s="24" customFormat="1" ht="11.25">
      <c r="A211" s="8" t="s">
        <v>178</v>
      </c>
      <c r="B211" s="13" t="s">
        <v>648</v>
      </c>
      <c r="C211" s="14">
        <v>20498.2575</v>
      </c>
      <c r="D211" s="17">
        <v>25021.79189</v>
      </c>
      <c r="E211" s="3">
        <f aca="true" t="shared" si="8" ref="E211:E216">C211/D211*100</f>
        <v>81.9216209219299</v>
      </c>
    </row>
    <row r="212" spans="1:5" s="24" customFormat="1" ht="33.75">
      <c r="A212" s="8" t="s">
        <v>179</v>
      </c>
      <c r="B212" s="13" t="s">
        <v>649</v>
      </c>
      <c r="C212" s="14">
        <v>20062.74196</v>
      </c>
      <c r="D212" s="17">
        <v>24679.9744</v>
      </c>
      <c r="E212" s="3">
        <f t="shared" si="8"/>
        <v>81.29158334945437</v>
      </c>
    </row>
    <row r="213" spans="1:5" s="24" customFormat="1" ht="45">
      <c r="A213" s="8" t="s">
        <v>180</v>
      </c>
      <c r="B213" s="13" t="s">
        <v>650</v>
      </c>
      <c r="C213" s="14">
        <v>20062.74196</v>
      </c>
      <c r="D213" s="17">
        <v>24679.9744</v>
      </c>
      <c r="E213" s="3">
        <f t="shared" si="8"/>
        <v>81.29158334945437</v>
      </c>
    </row>
    <row r="214" spans="1:5" s="24" customFormat="1" ht="22.5">
      <c r="A214" s="8" t="s">
        <v>181</v>
      </c>
      <c r="B214" s="13" t="s">
        <v>651</v>
      </c>
      <c r="C214" s="14">
        <v>60.51554</v>
      </c>
      <c r="D214" s="17">
        <v>96.81749</v>
      </c>
      <c r="E214" s="3">
        <f t="shared" si="8"/>
        <v>62.50476024528212</v>
      </c>
    </row>
    <row r="215" spans="1:5" s="24" customFormat="1" ht="33.75">
      <c r="A215" s="8" t="s">
        <v>182</v>
      </c>
      <c r="B215" s="13" t="s">
        <v>652</v>
      </c>
      <c r="C215" s="14">
        <v>335</v>
      </c>
      <c r="D215" s="17">
        <v>225</v>
      </c>
      <c r="E215" s="3">
        <f t="shared" si="8"/>
        <v>148.88888888888889</v>
      </c>
    </row>
    <row r="216" spans="1:5" s="24" customFormat="1" ht="45">
      <c r="A216" s="8" t="s">
        <v>183</v>
      </c>
      <c r="B216" s="13" t="s">
        <v>653</v>
      </c>
      <c r="C216" s="14">
        <v>335</v>
      </c>
      <c r="D216" s="17">
        <v>225</v>
      </c>
      <c r="E216" s="3">
        <f t="shared" si="8"/>
        <v>148.88888888888889</v>
      </c>
    </row>
    <row r="217" spans="1:5" s="24" customFormat="1" ht="22.5">
      <c r="A217" s="8" t="s">
        <v>184</v>
      </c>
      <c r="B217" s="13" t="s">
        <v>654</v>
      </c>
      <c r="C217" s="14">
        <v>40</v>
      </c>
      <c r="D217" s="17">
        <v>20</v>
      </c>
      <c r="E217" s="3" t="s">
        <v>1325</v>
      </c>
    </row>
    <row r="218" spans="1:5" s="24" customFormat="1" ht="22.5">
      <c r="A218" s="8" t="s">
        <v>185</v>
      </c>
      <c r="B218" s="13" t="s">
        <v>655</v>
      </c>
      <c r="C218" s="14">
        <v>40</v>
      </c>
      <c r="D218" s="17">
        <v>20</v>
      </c>
      <c r="E218" s="3" t="s">
        <v>1325</v>
      </c>
    </row>
    <row r="219" spans="1:5" s="24" customFormat="1" ht="11.25">
      <c r="A219" s="8" t="s">
        <v>186</v>
      </c>
      <c r="B219" s="13" t="s">
        <v>656</v>
      </c>
      <c r="C219" s="14">
        <v>244646.08500999998</v>
      </c>
      <c r="D219" s="17">
        <v>187667.35217</v>
      </c>
      <c r="E219" s="3">
        <f aca="true" t="shared" si="9" ref="E219:E226">C219/D219*100</f>
        <v>130.36155846030445</v>
      </c>
    </row>
    <row r="220" spans="1:5" s="24" customFormat="1" ht="11.25">
      <c r="A220" s="8" t="s">
        <v>187</v>
      </c>
      <c r="B220" s="13" t="s">
        <v>657</v>
      </c>
      <c r="C220" s="14">
        <v>244646.08500999998</v>
      </c>
      <c r="D220" s="17">
        <v>187667.35217</v>
      </c>
      <c r="E220" s="3">
        <f t="shared" si="9"/>
        <v>130.36155846030445</v>
      </c>
    </row>
    <row r="221" spans="1:5" s="24" customFormat="1" ht="33.75">
      <c r="A221" s="8" t="s">
        <v>188</v>
      </c>
      <c r="B221" s="13" t="s">
        <v>658</v>
      </c>
      <c r="C221" s="14">
        <v>15539.280550000001</v>
      </c>
      <c r="D221" s="17">
        <v>26007.39917</v>
      </c>
      <c r="E221" s="3">
        <f t="shared" si="9"/>
        <v>59.749459945709745</v>
      </c>
    </row>
    <row r="222" spans="1:5" s="24" customFormat="1" ht="22.5">
      <c r="A222" s="8" t="s">
        <v>189</v>
      </c>
      <c r="B222" s="13" t="s">
        <v>659</v>
      </c>
      <c r="C222" s="14">
        <v>212812.94147999998</v>
      </c>
      <c r="D222" s="17">
        <v>148512.29183</v>
      </c>
      <c r="E222" s="3">
        <f t="shared" si="9"/>
        <v>143.29651698029417</v>
      </c>
    </row>
    <row r="223" spans="1:5" s="24" customFormat="1" ht="33.75">
      <c r="A223" s="8" t="s">
        <v>190</v>
      </c>
      <c r="B223" s="13" t="s">
        <v>660</v>
      </c>
      <c r="C223" s="14">
        <v>16293.86298</v>
      </c>
      <c r="D223" s="17">
        <v>13147.66117</v>
      </c>
      <c r="E223" s="3">
        <f t="shared" si="9"/>
        <v>123.92974514112764</v>
      </c>
    </row>
    <row r="224" spans="1:5" s="24" customFormat="1" ht="21.75">
      <c r="A224" s="7" t="s">
        <v>191</v>
      </c>
      <c r="B224" s="1" t="s">
        <v>661</v>
      </c>
      <c r="C224" s="2">
        <v>292440.47568000003</v>
      </c>
      <c r="D224" s="16">
        <v>284026.37786</v>
      </c>
      <c r="E224" s="11">
        <f t="shared" si="9"/>
        <v>102.96243534963061</v>
      </c>
    </row>
    <row r="225" spans="1:5" s="24" customFormat="1" ht="11.25">
      <c r="A225" s="8" t="s">
        <v>192</v>
      </c>
      <c r="B225" s="13" t="s">
        <v>662</v>
      </c>
      <c r="C225" s="14">
        <v>56954.16976</v>
      </c>
      <c r="D225" s="17">
        <v>51719.6796</v>
      </c>
      <c r="E225" s="3">
        <f t="shared" si="9"/>
        <v>110.12088667308757</v>
      </c>
    </row>
    <row r="226" spans="1:5" s="24" customFormat="1" ht="33.75">
      <c r="A226" s="8" t="s">
        <v>193</v>
      </c>
      <c r="B226" s="13" t="s">
        <v>663</v>
      </c>
      <c r="C226" s="14">
        <v>4.6</v>
      </c>
      <c r="D226" s="17">
        <v>2.8</v>
      </c>
      <c r="E226" s="3">
        <f t="shared" si="9"/>
        <v>164.28571428571428</v>
      </c>
    </row>
    <row r="227" spans="1:5" s="24" customFormat="1" ht="22.5">
      <c r="A227" s="8" t="s">
        <v>194</v>
      </c>
      <c r="B227" s="13" t="s">
        <v>664</v>
      </c>
      <c r="C227" s="14">
        <v>338.71352</v>
      </c>
      <c r="D227" s="17">
        <v>152.12191</v>
      </c>
      <c r="E227" s="3" t="s">
        <v>1325</v>
      </c>
    </row>
    <row r="228" spans="1:5" s="24" customFormat="1" ht="22.5">
      <c r="A228" s="8" t="s">
        <v>195</v>
      </c>
      <c r="B228" s="13" t="s">
        <v>665</v>
      </c>
      <c r="C228" s="30">
        <v>0.35</v>
      </c>
      <c r="D228" s="17">
        <v>0.2</v>
      </c>
      <c r="E228" s="3">
        <f aca="true" t="shared" si="10" ref="E228:E247">C228/D228*100</f>
        <v>174.99999999999997</v>
      </c>
    </row>
    <row r="229" spans="1:5" s="24" customFormat="1" ht="22.5">
      <c r="A229" s="8" t="s">
        <v>196</v>
      </c>
      <c r="B229" s="13" t="s">
        <v>666</v>
      </c>
      <c r="C229" s="14">
        <v>15.25</v>
      </c>
      <c r="D229" s="17">
        <v>18.6</v>
      </c>
      <c r="E229" s="3">
        <f t="shared" si="10"/>
        <v>81.98924731182795</v>
      </c>
    </row>
    <row r="230" spans="1:5" s="24" customFormat="1" ht="56.25">
      <c r="A230" s="8" t="s">
        <v>197</v>
      </c>
      <c r="B230" s="13" t="s">
        <v>667</v>
      </c>
      <c r="C230" s="14">
        <v>15.25</v>
      </c>
      <c r="D230" s="17">
        <v>18.6</v>
      </c>
      <c r="E230" s="3">
        <f t="shared" si="10"/>
        <v>81.98924731182795</v>
      </c>
    </row>
    <row r="231" spans="1:5" s="12" customFormat="1" ht="22.5">
      <c r="A231" s="8" t="s">
        <v>198</v>
      </c>
      <c r="B231" s="13" t="s">
        <v>668</v>
      </c>
      <c r="C231" s="14">
        <v>30.9518</v>
      </c>
      <c r="D231" s="17">
        <v>35.1039</v>
      </c>
      <c r="E231" s="3">
        <f t="shared" si="10"/>
        <v>88.17196949626678</v>
      </c>
    </row>
    <row r="232" spans="1:5" s="24" customFormat="1" ht="45">
      <c r="A232" s="8" t="s">
        <v>199</v>
      </c>
      <c r="B232" s="13" t="s">
        <v>669</v>
      </c>
      <c r="C232" s="14">
        <v>30.9518</v>
      </c>
      <c r="D232" s="17">
        <v>35.1039</v>
      </c>
      <c r="E232" s="3">
        <f t="shared" si="10"/>
        <v>88.17196949626678</v>
      </c>
    </row>
    <row r="233" spans="1:5" s="24" customFormat="1" ht="11.25">
      <c r="A233" s="8" t="s">
        <v>200</v>
      </c>
      <c r="B233" s="13" t="s">
        <v>670</v>
      </c>
      <c r="C233" s="14">
        <v>56564.30444</v>
      </c>
      <c r="D233" s="17">
        <v>51510.85379</v>
      </c>
      <c r="E233" s="3">
        <f t="shared" si="10"/>
        <v>109.81045794853637</v>
      </c>
    </row>
    <row r="234" spans="1:5" s="12" customFormat="1" ht="22.5">
      <c r="A234" s="8" t="s">
        <v>201</v>
      </c>
      <c r="B234" s="13" t="s">
        <v>671</v>
      </c>
      <c r="C234" s="14">
        <v>11265.51391</v>
      </c>
      <c r="D234" s="17">
        <v>12717.42967</v>
      </c>
      <c r="E234" s="3">
        <f t="shared" si="10"/>
        <v>88.58326094442636</v>
      </c>
    </row>
    <row r="235" spans="1:5" s="24" customFormat="1" ht="22.5">
      <c r="A235" s="8" t="s">
        <v>202</v>
      </c>
      <c r="B235" s="13" t="s">
        <v>672</v>
      </c>
      <c r="C235" s="14">
        <v>19008.36854</v>
      </c>
      <c r="D235" s="17">
        <v>15848.42165</v>
      </c>
      <c r="E235" s="3">
        <f t="shared" si="10"/>
        <v>119.93855892898961</v>
      </c>
    </row>
    <row r="236" spans="1:5" s="24" customFormat="1" ht="22.5">
      <c r="A236" s="8" t="s">
        <v>203</v>
      </c>
      <c r="B236" s="13" t="s">
        <v>673</v>
      </c>
      <c r="C236" s="14">
        <v>10687.03125</v>
      </c>
      <c r="D236" s="17">
        <v>10192.09149</v>
      </c>
      <c r="E236" s="3">
        <f t="shared" si="10"/>
        <v>104.8561157490159</v>
      </c>
    </row>
    <row r="237" spans="1:5" s="24" customFormat="1" ht="22.5">
      <c r="A237" s="8" t="s">
        <v>204</v>
      </c>
      <c r="B237" s="13" t="s">
        <v>674</v>
      </c>
      <c r="C237" s="14">
        <v>3959.6473300000002</v>
      </c>
      <c r="D237" s="17">
        <v>3104.93911</v>
      </c>
      <c r="E237" s="3">
        <f t="shared" si="10"/>
        <v>127.52737460284689</v>
      </c>
    </row>
    <row r="238" spans="1:5" s="24" customFormat="1" ht="22.5">
      <c r="A238" s="8" t="s">
        <v>205</v>
      </c>
      <c r="B238" s="13" t="s">
        <v>675</v>
      </c>
      <c r="C238" s="14">
        <v>11643.743410000001</v>
      </c>
      <c r="D238" s="17">
        <v>9647.97187</v>
      </c>
      <c r="E238" s="3">
        <f t="shared" si="10"/>
        <v>120.68591789955127</v>
      </c>
    </row>
    <row r="239" spans="1:5" s="24" customFormat="1" ht="11.25">
      <c r="A239" s="8" t="s">
        <v>206</v>
      </c>
      <c r="B239" s="13" t="s">
        <v>676</v>
      </c>
      <c r="C239" s="14">
        <v>235486.30591999998</v>
      </c>
      <c r="D239" s="17">
        <v>232306.69826</v>
      </c>
      <c r="E239" s="3">
        <f t="shared" si="10"/>
        <v>101.36871114083905</v>
      </c>
    </row>
    <row r="240" spans="1:5" s="24" customFormat="1" ht="22.5">
      <c r="A240" s="8" t="s">
        <v>207</v>
      </c>
      <c r="B240" s="13" t="s">
        <v>677</v>
      </c>
      <c r="C240" s="14">
        <v>13591.19041</v>
      </c>
      <c r="D240" s="17">
        <v>24738.04822</v>
      </c>
      <c r="E240" s="3">
        <f t="shared" si="10"/>
        <v>54.94043139188286</v>
      </c>
    </row>
    <row r="241" spans="1:5" s="24" customFormat="1" ht="22.5">
      <c r="A241" s="8" t="s">
        <v>208</v>
      </c>
      <c r="B241" s="13" t="s">
        <v>678</v>
      </c>
      <c r="C241" s="14">
        <v>4852.048900000001</v>
      </c>
      <c r="D241" s="17">
        <v>6063.223660000001</v>
      </c>
      <c r="E241" s="3">
        <f t="shared" si="10"/>
        <v>80.02424406689296</v>
      </c>
    </row>
    <row r="242" spans="1:5" s="24" customFormat="1" ht="22.5">
      <c r="A242" s="8" t="s">
        <v>209</v>
      </c>
      <c r="B242" s="13" t="s">
        <v>679</v>
      </c>
      <c r="C242" s="14">
        <v>681.8549300000001</v>
      </c>
      <c r="D242" s="17">
        <v>871.82187</v>
      </c>
      <c r="E242" s="3">
        <f t="shared" si="10"/>
        <v>78.21034932284964</v>
      </c>
    </row>
    <row r="243" spans="1:5" s="24" customFormat="1" ht="22.5">
      <c r="A243" s="8" t="s">
        <v>210</v>
      </c>
      <c r="B243" s="13" t="s">
        <v>680</v>
      </c>
      <c r="C243" s="14">
        <v>2625.30881</v>
      </c>
      <c r="D243" s="17">
        <v>2110.6347299999998</v>
      </c>
      <c r="E243" s="3">
        <f t="shared" si="10"/>
        <v>124.38480105934768</v>
      </c>
    </row>
    <row r="244" spans="1:5" s="24" customFormat="1" ht="22.5">
      <c r="A244" s="8" t="s">
        <v>211</v>
      </c>
      <c r="B244" s="13" t="s">
        <v>681</v>
      </c>
      <c r="C244" s="14">
        <v>4594.14697</v>
      </c>
      <c r="D244" s="17">
        <v>15141.86393</v>
      </c>
      <c r="E244" s="3">
        <f t="shared" si="10"/>
        <v>30.340696437628072</v>
      </c>
    </row>
    <row r="245" spans="1:5" s="24" customFormat="1" ht="22.5">
      <c r="A245" s="8" t="s">
        <v>212</v>
      </c>
      <c r="B245" s="13" t="s">
        <v>682</v>
      </c>
      <c r="C245" s="14">
        <v>837.8308000000001</v>
      </c>
      <c r="D245" s="17">
        <v>550.5040300000001</v>
      </c>
      <c r="E245" s="3">
        <f t="shared" si="10"/>
        <v>152.1933999284256</v>
      </c>
    </row>
    <row r="246" spans="1:5" s="24" customFormat="1" ht="11.25">
      <c r="A246" s="8" t="s">
        <v>213</v>
      </c>
      <c r="B246" s="13" t="s">
        <v>683</v>
      </c>
      <c r="C246" s="14">
        <v>221895.11551</v>
      </c>
      <c r="D246" s="17">
        <v>207568.65003999998</v>
      </c>
      <c r="E246" s="3">
        <f t="shared" si="10"/>
        <v>106.90203721382743</v>
      </c>
    </row>
    <row r="247" spans="1:5" s="24" customFormat="1" ht="22.5">
      <c r="A247" s="8" t="s">
        <v>214</v>
      </c>
      <c r="B247" s="13" t="s">
        <v>684</v>
      </c>
      <c r="C247" s="14">
        <v>175694.86187999998</v>
      </c>
      <c r="D247" s="17">
        <v>179792.5603</v>
      </c>
      <c r="E247" s="3">
        <f t="shared" si="10"/>
        <v>97.7208743158434</v>
      </c>
    </row>
    <row r="248" spans="1:5" s="24" customFormat="1" ht="11.25">
      <c r="A248" s="8" t="s">
        <v>215</v>
      </c>
      <c r="B248" s="13" t="s">
        <v>685</v>
      </c>
      <c r="C248" s="14">
        <v>38205.48473</v>
      </c>
      <c r="D248" s="17">
        <v>18279.25363</v>
      </c>
      <c r="E248" s="3" t="s">
        <v>1325</v>
      </c>
    </row>
    <row r="249" spans="1:5" s="24" customFormat="1" ht="22.5">
      <c r="A249" s="8" t="s">
        <v>216</v>
      </c>
      <c r="B249" s="13" t="s">
        <v>686</v>
      </c>
      <c r="C249" s="14">
        <v>4989.8453</v>
      </c>
      <c r="D249" s="17">
        <v>3139.0514500000004</v>
      </c>
      <c r="E249" s="3">
        <f>C249/D249*100</f>
        <v>158.96029037689075</v>
      </c>
    </row>
    <row r="250" spans="1:5" s="24" customFormat="1" ht="11.25">
      <c r="A250" s="8" t="s">
        <v>217</v>
      </c>
      <c r="B250" s="13" t="s">
        <v>687</v>
      </c>
      <c r="C250" s="14">
        <v>1066.25825</v>
      </c>
      <c r="D250" s="17">
        <v>3543.71256</v>
      </c>
      <c r="E250" s="3">
        <f>C250/D250*100</f>
        <v>30.088734115613487</v>
      </c>
    </row>
    <row r="251" spans="1:5" s="24" customFormat="1" ht="11.25">
      <c r="A251" s="8" t="s">
        <v>218</v>
      </c>
      <c r="B251" s="13" t="s">
        <v>688</v>
      </c>
      <c r="C251" s="14">
        <v>1938.66535</v>
      </c>
      <c r="D251" s="17">
        <v>2814.0721000000003</v>
      </c>
      <c r="E251" s="3">
        <f>C251/D251*100</f>
        <v>68.8918151741741</v>
      </c>
    </row>
    <row r="252" spans="1:5" s="24" customFormat="1" ht="21.75">
      <c r="A252" s="7" t="s">
        <v>219</v>
      </c>
      <c r="B252" s="1" t="s">
        <v>689</v>
      </c>
      <c r="C252" s="2">
        <v>564998.0358200001</v>
      </c>
      <c r="D252" s="16">
        <v>722485.90316</v>
      </c>
      <c r="E252" s="11">
        <f>C252/D252*100</f>
        <v>78.20194599629122</v>
      </c>
    </row>
    <row r="253" spans="1:5" s="24" customFormat="1" ht="11.25">
      <c r="A253" s="8" t="s">
        <v>220</v>
      </c>
      <c r="B253" s="13" t="s">
        <v>690</v>
      </c>
      <c r="C253" s="14">
        <v>2170.016</v>
      </c>
      <c r="D253" s="17">
        <v>4554.083</v>
      </c>
      <c r="E253" s="3">
        <f>C253/D253*100</f>
        <v>47.64990010063497</v>
      </c>
    </row>
    <row r="254" spans="1:5" s="24" customFormat="1" ht="22.5">
      <c r="A254" s="8" t="s">
        <v>221</v>
      </c>
      <c r="B254" s="13" t="s">
        <v>691</v>
      </c>
      <c r="C254" s="14">
        <v>0</v>
      </c>
      <c r="D254" s="17">
        <v>0</v>
      </c>
      <c r="E254" s="3">
        <v>0</v>
      </c>
    </row>
    <row r="255" spans="1:5" s="24" customFormat="1" ht="22.5">
      <c r="A255" s="8" t="s">
        <v>222</v>
      </c>
      <c r="B255" s="13" t="s">
        <v>692</v>
      </c>
      <c r="C255" s="14">
        <v>1714.716</v>
      </c>
      <c r="D255" s="17">
        <v>3095.7</v>
      </c>
      <c r="E255" s="3">
        <f>C255/D255*100</f>
        <v>55.39025099331331</v>
      </c>
    </row>
    <row r="256" spans="1:5" s="24" customFormat="1" ht="22.5">
      <c r="A256" s="8" t="s">
        <v>977</v>
      </c>
      <c r="B256" s="13" t="s">
        <v>1000</v>
      </c>
      <c r="C256" s="14">
        <v>94.4</v>
      </c>
      <c r="D256" s="17">
        <v>100</v>
      </c>
      <c r="E256" s="3">
        <f>C256/D256*100</f>
        <v>94.4</v>
      </c>
    </row>
    <row r="257" spans="1:5" s="24" customFormat="1" ht="22.5">
      <c r="A257" s="8" t="s">
        <v>1026</v>
      </c>
      <c r="B257" s="13" t="s">
        <v>1027</v>
      </c>
      <c r="C257" s="14">
        <v>360.9</v>
      </c>
      <c r="D257" s="17">
        <v>1358.383</v>
      </c>
      <c r="E257" s="3">
        <f>C257/D257*100</f>
        <v>26.568353697005925</v>
      </c>
    </row>
    <row r="258" spans="1:5" s="12" customFormat="1" ht="56.25">
      <c r="A258" s="8" t="s">
        <v>223</v>
      </c>
      <c r="B258" s="13" t="s">
        <v>693</v>
      </c>
      <c r="C258" s="14">
        <v>301425.80276</v>
      </c>
      <c r="D258" s="17">
        <v>464545.60505</v>
      </c>
      <c r="E258" s="3">
        <f>C258/D258*100</f>
        <v>64.88615961129518</v>
      </c>
    </row>
    <row r="259" spans="1:5" s="24" customFormat="1" ht="67.5">
      <c r="A259" s="8" t="s">
        <v>224</v>
      </c>
      <c r="B259" s="13" t="s">
        <v>694</v>
      </c>
      <c r="C259" s="14">
        <v>688.79978</v>
      </c>
      <c r="D259" s="17">
        <v>1498.77955</v>
      </c>
      <c r="E259" s="3">
        <f>C259/D259*100</f>
        <v>45.957377787814096</v>
      </c>
    </row>
    <row r="260" spans="1:5" s="24" customFormat="1" ht="67.5">
      <c r="A260" s="8" t="s">
        <v>225</v>
      </c>
      <c r="B260" s="13" t="s">
        <v>695</v>
      </c>
      <c r="C260" s="14">
        <v>79.74531</v>
      </c>
      <c r="D260" s="17">
        <v>0</v>
      </c>
      <c r="E260" s="3">
        <v>0</v>
      </c>
    </row>
    <row r="261" spans="1:5" s="24" customFormat="1" ht="67.5">
      <c r="A261" s="8" t="s">
        <v>226</v>
      </c>
      <c r="B261" s="13" t="s">
        <v>696</v>
      </c>
      <c r="C261" s="14">
        <v>52.184779999999996</v>
      </c>
      <c r="D261" s="17">
        <v>111.99461</v>
      </c>
      <c r="E261" s="3">
        <f>C261/D261*100</f>
        <v>46.59579599411079</v>
      </c>
    </row>
    <row r="262" spans="1:5" s="24" customFormat="1" ht="67.5">
      <c r="A262" s="8" t="s">
        <v>227</v>
      </c>
      <c r="B262" s="13" t="s">
        <v>697</v>
      </c>
      <c r="C262" s="14">
        <v>79.74531</v>
      </c>
      <c r="D262" s="17">
        <v>0</v>
      </c>
      <c r="E262" s="3">
        <v>0</v>
      </c>
    </row>
    <row r="263" spans="1:5" s="24" customFormat="1" ht="67.5">
      <c r="A263" s="8" t="s">
        <v>1103</v>
      </c>
      <c r="B263" s="13" t="s">
        <v>1104</v>
      </c>
      <c r="C263" s="14">
        <v>636.615</v>
      </c>
      <c r="D263" s="17">
        <v>1386.78494</v>
      </c>
      <c r="E263" s="3">
        <f>C263/D263*100</f>
        <v>45.90582011944837</v>
      </c>
    </row>
    <row r="264" spans="1:5" s="24" customFormat="1" ht="67.5">
      <c r="A264" s="8" t="s">
        <v>228</v>
      </c>
      <c r="B264" s="13" t="s">
        <v>698</v>
      </c>
      <c r="C264" s="14">
        <v>260741.47596</v>
      </c>
      <c r="D264" s="17">
        <v>411862.70529</v>
      </c>
      <c r="E264" s="3">
        <f>C264/D264*100</f>
        <v>63.3078626957513</v>
      </c>
    </row>
    <row r="265" spans="1:5" s="24" customFormat="1" ht="56.25">
      <c r="A265" s="8" t="s">
        <v>946</v>
      </c>
      <c r="B265" s="13" t="s">
        <v>961</v>
      </c>
      <c r="C265" s="14">
        <v>998.7040999999999</v>
      </c>
      <c r="D265" s="17">
        <v>252.3835</v>
      </c>
      <c r="E265" s="3" t="s">
        <v>1325</v>
      </c>
    </row>
    <row r="266" spans="1:5" s="24" customFormat="1" ht="56.25">
      <c r="A266" s="8" t="s">
        <v>1040</v>
      </c>
      <c r="B266" s="13" t="s">
        <v>1073</v>
      </c>
      <c r="C266" s="14">
        <v>67.7865</v>
      </c>
      <c r="D266" s="17">
        <v>34.6055</v>
      </c>
      <c r="E266" s="3">
        <f>C266/D266*100</f>
        <v>195.8836023175507</v>
      </c>
    </row>
    <row r="267" spans="1:5" s="24" customFormat="1" ht="56.25">
      <c r="A267" s="8" t="s">
        <v>229</v>
      </c>
      <c r="B267" s="13" t="s">
        <v>699</v>
      </c>
      <c r="C267" s="14">
        <v>260741.47596</v>
      </c>
      <c r="D267" s="17">
        <v>411862.70529</v>
      </c>
      <c r="E267" s="3">
        <f>C267/D267*100</f>
        <v>63.3078626957513</v>
      </c>
    </row>
    <row r="268" spans="1:5" s="24" customFormat="1" ht="56.25">
      <c r="A268" s="8" t="s">
        <v>947</v>
      </c>
      <c r="B268" s="13" t="s">
        <v>962</v>
      </c>
      <c r="C268" s="14">
        <v>930.9176</v>
      </c>
      <c r="D268" s="17">
        <v>217.778</v>
      </c>
      <c r="E268" s="3" t="s">
        <v>1325</v>
      </c>
    </row>
    <row r="269" spans="1:5" s="24" customFormat="1" ht="67.5">
      <c r="A269" s="8" t="s">
        <v>230</v>
      </c>
      <c r="B269" s="13" t="s">
        <v>700</v>
      </c>
      <c r="C269" s="14">
        <v>17490.18424</v>
      </c>
      <c r="D269" s="17">
        <v>23802.05307</v>
      </c>
      <c r="E269" s="3">
        <f aca="true" t="shared" si="11" ref="E269:E274">C269/D269*100</f>
        <v>73.48183027977761</v>
      </c>
    </row>
    <row r="270" spans="1:5" s="24" customFormat="1" ht="56.25">
      <c r="A270" s="8" t="s">
        <v>948</v>
      </c>
      <c r="B270" s="13" t="s">
        <v>963</v>
      </c>
      <c r="C270" s="14">
        <v>92.89572</v>
      </c>
      <c r="D270" s="17">
        <v>63.43204</v>
      </c>
      <c r="E270" s="3">
        <f t="shared" si="11"/>
        <v>146.4492076874715</v>
      </c>
    </row>
    <row r="271" spans="1:5" s="24" customFormat="1" ht="67.5">
      <c r="A271" s="8" t="s">
        <v>231</v>
      </c>
      <c r="B271" s="13" t="s">
        <v>701</v>
      </c>
      <c r="C271" s="14">
        <v>7827.392019999999</v>
      </c>
      <c r="D271" s="17">
        <v>4538.29008</v>
      </c>
      <c r="E271" s="3">
        <f t="shared" si="11"/>
        <v>172.47447567300503</v>
      </c>
    </row>
    <row r="272" spans="1:5" s="24" customFormat="1" ht="56.25">
      <c r="A272" s="8" t="s">
        <v>1105</v>
      </c>
      <c r="B272" s="13" t="s">
        <v>1106</v>
      </c>
      <c r="C272" s="14">
        <v>32.736</v>
      </c>
      <c r="D272" s="17">
        <v>29.05</v>
      </c>
      <c r="E272" s="3">
        <f t="shared" si="11"/>
        <v>112.68846815834766</v>
      </c>
    </row>
    <row r="273" spans="1:5" s="24" customFormat="1" ht="67.5">
      <c r="A273" s="8" t="s">
        <v>232</v>
      </c>
      <c r="B273" s="13" t="s">
        <v>702</v>
      </c>
      <c r="C273" s="14">
        <v>13106.861130000001</v>
      </c>
      <c r="D273" s="17">
        <v>22299.75352</v>
      </c>
      <c r="E273" s="3">
        <f t="shared" si="11"/>
        <v>58.77581166197573</v>
      </c>
    </row>
    <row r="274" spans="1:5" s="24" customFormat="1" ht="56.25">
      <c r="A274" s="8" t="s">
        <v>1041</v>
      </c>
      <c r="B274" s="13" t="s">
        <v>1074</v>
      </c>
      <c r="C274" s="14">
        <v>367.0085</v>
      </c>
      <c r="D274" s="17">
        <v>199.158</v>
      </c>
      <c r="E274" s="3">
        <f t="shared" si="11"/>
        <v>184.2800690908726</v>
      </c>
    </row>
    <row r="275" spans="1:5" s="24" customFormat="1" ht="56.25">
      <c r="A275" s="8" t="s">
        <v>1116</v>
      </c>
      <c r="B275" s="13" t="s">
        <v>1193</v>
      </c>
      <c r="C275" s="14">
        <v>70.578</v>
      </c>
      <c r="D275" s="17">
        <v>0</v>
      </c>
      <c r="E275" s="3">
        <v>0</v>
      </c>
    </row>
    <row r="276" spans="1:5" s="24" customFormat="1" ht="56.25">
      <c r="A276" s="8" t="s">
        <v>1042</v>
      </c>
      <c r="B276" s="13" t="s">
        <v>1075</v>
      </c>
      <c r="C276" s="14">
        <v>19.52572</v>
      </c>
      <c r="D276" s="17">
        <v>0</v>
      </c>
      <c r="E276" s="3">
        <v>0</v>
      </c>
    </row>
    <row r="277" spans="1:5" s="24" customFormat="1" ht="56.25">
      <c r="A277" s="8" t="s">
        <v>233</v>
      </c>
      <c r="B277" s="13" t="s">
        <v>703</v>
      </c>
      <c r="C277" s="14">
        <v>207</v>
      </c>
      <c r="D277" s="17">
        <v>91.035</v>
      </c>
      <c r="E277" s="3" t="s">
        <v>1325</v>
      </c>
    </row>
    <row r="278" spans="1:5" s="24" customFormat="1" ht="56.25">
      <c r="A278" s="8" t="s">
        <v>1107</v>
      </c>
      <c r="B278" s="13" t="s">
        <v>1108</v>
      </c>
      <c r="C278" s="14">
        <v>32.736</v>
      </c>
      <c r="D278" s="17">
        <v>7.45</v>
      </c>
      <c r="E278" s="3" t="s">
        <v>1325</v>
      </c>
    </row>
    <row r="279" spans="1:5" s="24" customFormat="1" ht="56.25">
      <c r="A279" s="8" t="s">
        <v>234</v>
      </c>
      <c r="B279" s="13" t="s">
        <v>704</v>
      </c>
      <c r="C279" s="14">
        <v>17419.606239999997</v>
      </c>
      <c r="D279" s="17">
        <v>23802.05307</v>
      </c>
      <c r="E279" s="3">
        <f aca="true" t="shared" si="12" ref="E279:E284">C279/D279*100</f>
        <v>73.18530964018221</v>
      </c>
    </row>
    <row r="280" spans="1:5" s="24" customFormat="1" ht="56.25">
      <c r="A280" s="8" t="s">
        <v>949</v>
      </c>
      <c r="B280" s="13" t="s">
        <v>964</v>
      </c>
      <c r="C280" s="14">
        <v>73.37</v>
      </c>
      <c r="D280" s="17">
        <v>63.43204</v>
      </c>
      <c r="E280" s="3">
        <f t="shared" si="12"/>
        <v>115.66709820462972</v>
      </c>
    </row>
    <row r="281" spans="1:5" s="24" customFormat="1" ht="56.25">
      <c r="A281" s="8" t="s">
        <v>235</v>
      </c>
      <c r="B281" s="13" t="s">
        <v>705</v>
      </c>
      <c r="C281" s="14">
        <v>7620.392019999999</v>
      </c>
      <c r="D281" s="17">
        <v>4447.25508</v>
      </c>
      <c r="E281" s="3">
        <f t="shared" si="12"/>
        <v>171.35045961879027</v>
      </c>
    </row>
    <row r="282" spans="1:5" s="24" customFormat="1" ht="56.25">
      <c r="A282" s="8" t="s">
        <v>1285</v>
      </c>
      <c r="B282" s="13" t="s">
        <v>1286</v>
      </c>
      <c r="C282" s="14">
        <v>0</v>
      </c>
      <c r="D282" s="17">
        <v>21.6</v>
      </c>
      <c r="E282" s="3">
        <f t="shared" si="12"/>
        <v>0</v>
      </c>
    </row>
    <row r="283" spans="1:5" s="24" customFormat="1" ht="56.25">
      <c r="A283" s="8" t="s">
        <v>236</v>
      </c>
      <c r="B283" s="13" t="s">
        <v>706</v>
      </c>
      <c r="C283" s="14">
        <v>13106.861130000001</v>
      </c>
      <c r="D283" s="17">
        <v>22299.75352</v>
      </c>
      <c r="E283" s="3">
        <f t="shared" si="12"/>
        <v>58.77581166197573</v>
      </c>
    </row>
    <row r="284" spans="1:5" s="24" customFormat="1" ht="56.25">
      <c r="A284" s="8" t="s">
        <v>1043</v>
      </c>
      <c r="B284" s="13" t="s">
        <v>1076</v>
      </c>
      <c r="C284" s="14">
        <v>367.0085</v>
      </c>
      <c r="D284" s="17">
        <v>199.158</v>
      </c>
      <c r="E284" s="3">
        <f t="shared" si="12"/>
        <v>184.2800690908726</v>
      </c>
    </row>
    <row r="285" spans="1:5" s="24" customFormat="1" ht="33.75">
      <c r="A285" s="8" t="s">
        <v>1044</v>
      </c>
      <c r="B285" s="13" t="s">
        <v>1077</v>
      </c>
      <c r="C285" s="14">
        <v>55.1</v>
      </c>
      <c r="D285" s="17">
        <v>0</v>
      </c>
      <c r="E285" s="3">
        <v>0</v>
      </c>
    </row>
    <row r="286" spans="1:5" s="24" customFormat="1" ht="33.75">
      <c r="A286" s="8" t="s">
        <v>1045</v>
      </c>
      <c r="B286" s="13" t="s">
        <v>1078</v>
      </c>
      <c r="C286" s="14">
        <v>55.1</v>
      </c>
      <c r="D286" s="17">
        <v>0</v>
      </c>
      <c r="E286" s="3">
        <v>0</v>
      </c>
    </row>
    <row r="287" spans="1:5" s="24" customFormat="1" ht="11.25">
      <c r="A287" s="8" t="s">
        <v>1117</v>
      </c>
      <c r="B287" s="13" t="s">
        <v>1194</v>
      </c>
      <c r="C287" s="14">
        <v>10</v>
      </c>
      <c r="D287" s="17">
        <v>0</v>
      </c>
      <c r="E287" s="3">
        <v>0</v>
      </c>
    </row>
    <row r="288" spans="1:5" s="24" customFormat="1" ht="22.5">
      <c r="A288" s="8" t="s">
        <v>1118</v>
      </c>
      <c r="B288" s="13" t="s">
        <v>1195</v>
      </c>
      <c r="C288" s="14">
        <v>10</v>
      </c>
      <c r="D288" s="17">
        <v>0</v>
      </c>
      <c r="E288" s="3">
        <v>0</v>
      </c>
    </row>
    <row r="289" spans="1:5" s="24" customFormat="1" ht="22.5">
      <c r="A289" s="8" t="s">
        <v>237</v>
      </c>
      <c r="B289" s="13" t="s">
        <v>707</v>
      </c>
      <c r="C289" s="14">
        <v>192377.23128</v>
      </c>
      <c r="D289" s="17">
        <v>206405.93876</v>
      </c>
      <c r="E289" s="3">
        <f>C289/D289*100</f>
        <v>93.20334116146147</v>
      </c>
    </row>
    <row r="290" spans="1:5" s="24" customFormat="1" ht="22.5">
      <c r="A290" s="8" t="s">
        <v>238</v>
      </c>
      <c r="B290" s="13" t="s">
        <v>708</v>
      </c>
      <c r="C290" s="14">
        <v>86817.02758</v>
      </c>
      <c r="D290" s="17">
        <v>128878.49829999999</v>
      </c>
      <c r="E290" s="3">
        <f>C290/D290*100</f>
        <v>67.36346925606597</v>
      </c>
    </row>
    <row r="291" spans="1:5" s="24" customFormat="1" ht="33.75">
      <c r="A291" s="8" t="s">
        <v>239</v>
      </c>
      <c r="B291" s="13" t="s">
        <v>709</v>
      </c>
      <c r="C291" s="14">
        <v>26194.04613</v>
      </c>
      <c r="D291" s="17">
        <v>48404.96968</v>
      </c>
      <c r="E291" s="3">
        <f>C291/D291*100</f>
        <v>54.11437359255876</v>
      </c>
    </row>
    <row r="292" spans="1:5" s="24" customFormat="1" ht="45">
      <c r="A292" s="8" t="s">
        <v>240</v>
      </c>
      <c r="B292" s="13" t="s">
        <v>710</v>
      </c>
      <c r="C292" s="14">
        <v>41736.29851</v>
      </c>
      <c r="D292" s="17">
        <v>8013.84958</v>
      </c>
      <c r="E292" s="3" t="s">
        <v>1325</v>
      </c>
    </row>
    <row r="293" spans="1:5" s="24" customFormat="1" ht="33.75">
      <c r="A293" s="8" t="s">
        <v>1287</v>
      </c>
      <c r="B293" s="13" t="s">
        <v>1288</v>
      </c>
      <c r="C293" s="14">
        <v>0</v>
      </c>
      <c r="D293" s="17">
        <v>51097.75234000001</v>
      </c>
      <c r="E293" s="3">
        <f>C293/D293*100</f>
        <v>0</v>
      </c>
    </row>
    <row r="294" spans="1:5" s="24" customFormat="1" ht="33.75">
      <c r="A294" s="8" t="s">
        <v>241</v>
      </c>
      <c r="B294" s="13" t="s">
        <v>711</v>
      </c>
      <c r="C294" s="14">
        <v>18886.682940000002</v>
      </c>
      <c r="D294" s="17">
        <v>21361.9267</v>
      </c>
      <c r="E294" s="3">
        <f>C294/D294*100</f>
        <v>88.41282532815733</v>
      </c>
    </row>
    <row r="295" spans="1:5" s="24" customFormat="1" ht="33.75">
      <c r="A295" s="8" t="s">
        <v>242</v>
      </c>
      <c r="B295" s="13" t="s">
        <v>712</v>
      </c>
      <c r="C295" s="14">
        <v>105560.2037</v>
      </c>
      <c r="D295" s="17">
        <v>77527.44046</v>
      </c>
      <c r="E295" s="3">
        <f>C295/D295*100</f>
        <v>136.15850474834573</v>
      </c>
    </row>
    <row r="296" spans="1:5" s="24" customFormat="1" ht="45">
      <c r="A296" s="8" t="s">
        <v>243</v>
      </c>
      <c r="B296" s="13" t="s">
        <v>713</v>
      </c>
      <c r="C296" s="14">
        <v>3077.1487700000002</v>
      </c>
      <c r="D296" s="17">
        <v>637.94214</v>
      </c>
      <c r="E296" s="3" t="s">
        <v>1325</v>
      </c>
    </row>
    <row r="297" spans="1:5" s="24" customFormat="1" ht="33.75">
      <c r="A297" s="8" t="s">
        <v>244</v>
      </c>
      <c r="B297" s="13" t="s">
        <v>714</v>
      </c>
      <c r="C297" s="14">
        <v>57075.107840000004</v>
      </c>
      <c r="D297" s="17">
        <v>26522.89315</v>
      </c>
      <c r="E297" s="3" t="s">
        <v>1325</v>
      </c>
    </row>
    <row r="298" spans="1:5" s="24" customFormat="1" ht="33.75">
      <c r="A298" s="8" t="s">
        <v>245</v>
      </c>
      <c r="B298" s="13" t="s">
        <v>715</v>
      </c>
      <c r="C298" s="14">
        <v>6201.37765</v>
      </c>
      <c r="D298" s="17">
        <v>3228.45982</v>
      </c>
      <c r="E298" s="3">
        <f aca="true" t="shared" si="13" ref="E298:E303">C298/D298*100</f>
        <v>192.0847089867143</v>
      </c>
    </row>
    <row r="299" spans="1:5" s="24" customFormat="1" ht="33.75">
      <c r="A299" s="8" t="s">
        <v>246</v>
      </c>
      <c r="B299" s="13" t="s">
        <v>716</v>
      </c>
      <c r="C299" s="14">
        <v>27710.256920000003</v>
      </c>
      <c r="D299" s="17">
        <v>34680.58568</v>
      </c>
      <c r="E299" s="3">
        <f t="shared" si="13"/>
        <v>79.90135223114262</v>
      </c>
    </row>
    <row r="300" spans="1:5" s="24" customFormat="1" ht="33.75">
      <c r="A300" s="8" t="s">
        <v>247</v>
      </c>
      <c r="B300" s="13" t="s">
        <v>717</v>
      </c>
      <c r="C300" s="14">
        <v>11496.31252</v>
      </c>
      <c r="D300" s="17">
        <v>12457.55967</v>
      </c>
      <c r="E300" s="3">
        <f t="shared" si="13"/>
        <v>92.28382463770289</v>
      </c>
    </row>
    <row r="301" spans="1:5" s="12" customFormat="1" ht="45">
      <c r="A301" s="8" t="s">
        <v>248</v>
      </c>
      <c r="B301" s="13" t="s">
        <v>718</v>
      </c>
      <c r="C301" s="14">
        <v>68959.88578</v>
      </c>
      <c r="D301" s="17">
        <v>46980.27635</v>
      </c>
      <c r="E301" s="3">
        <f t="shared" si="13"/>
        <v>146.78475977078836</v>
      </c>
    </row>
    <row r="302" spans="1:5" s="24" customFormat="1" ht="45">
      <c r="A302" s="8" t="s">
        <v>249</v>
      </c>
      <c r="B302" s="13" t="s">
        <v>719</v>
      </c>
      <c r="C302" s="14">
        <v>62205.066770000005</v>
      </c>
      <c r="D302" s="17">
        <v>46226.94913</v>
      </c>
      <c r="E302" s="3">
        <f t="shared" si="13"/>
        <v>134.5645082375351</v>
      </c>
    </row>
    <row r="303" spans="1:5" s="24" customFormat="1" ht="56.25">
      <c r="A303" s="8" t="s">
        <v>250</v>
      </c>
      <c r="B303" s="13" t="s">
        <v>720</v>
      </c>
      <c r="C303" s="14">
        <v>11694.56513</v>
      </c>
      <c r="D303" s="17">
        <v>6496.52035</v>
      </c>
      <c r="E303" s="3">
        <f t="shared" si="13"/>
        <v>180.01275298090926</v>
      </c>
    </row>
    <row r="304" spans="1:5" s="24" customFormat="1" ht="67.5">
      <c r="A304" s="8" t="s">
        <v>978</v>
      </c>
      <c r="B304" s="13" t="s">
        <v>1001</v>
      </c>
      <c r="C304" s="14">
        <v>15870.16461</v>
      </c>
      <c r="D304" s="17">
        <v>0</v>
      </c>
      <c r="E304" s="3">
        <v>0</v>
      </c>
    </row>
    <row r="305" spans="1:5" s="24" customFormat="1" ht="56.25">
      <c r="A305" s="8" t="s">
        <v>251</v>
      </c>
      <c r="B305" s="13" t="s">
        <v>721</v>
      </c>
      <c r="C305" s="14">
        <v>30337.693850000003</v>
      </c>
      <c r="D305" s="17">
        <v>34854.81188</v>
      </c>
      <c r="E305" s="3">
        <f>C305/D305*100</f>
        <v>87.04018817960696</v>
      </c>
    </row>
    <row r="306" spans="1:5" s="24" customFormat="1" ht="56.25">
      <c r="A306" s="8" t="s">
        <v>252</v>
      </c>
      <c r="B306" s="13" t="s">
        <v>722</v>
      </c>
      <c r="C306" s="14">
        <v>4302.64318</v>
      </c>
      <c r="D306" s="17">
        <v>4875.6169</v>
      </c>
      <c r="E306" s="3">
        <f>C306/D306*100</f>
        <v>88.24818004056061</v>
      </c>
    </row>
    <row r="307" spans="1:5" s="24" customFormat="1" ht="45">
      <c r="A307" s="8" t="s">
        <v>253</v>
      </c>
      <c r="B307" s="13" t="s">
        <v>723</v>
      </c>
      <c r="C307" s="14">
        <v>6754.81901</v>
      </c>
      <c r="D307" s="17">
        <v>753.32722</v>
      </c>
      <c r="E307" s="3" t="s">
        <v>1325</v>
      </c>
    </row>
    <row r="308" spans="1:5" s="24" customFormat="1" ht="45">
      <c r="A308" s="8" t="s">
        <v>1119</v>
      </c>
      <c r="B308" s="13" t="s">
        <v>1196</v>
      </c>
      <c r="C308" s="14">
        <v>266.64148</v>
      </c>
      <c r="D308" s="17">
        <v>0</v>
      </c>
      <c r="E308" s="3">
        <v>0</v>
      </c>
    </row>
    <row r="309" spans="1:5" s="12" customFormat="1" ht="45">
      <c r="A309" s="8" t="s">
        <v>979</v>
      </c>
      <c r="B309" s="13" t="s">
        <v>1002</v>
      </c>
      <c r="C309" s="14">
        <v>1133.79792</v>
      </c>
      <c r="D309" s="17">
        <v>0</v>
      </c>
      <c r="E309" s="3">
        <v>0</v>
      </c>
    </row>
    <row r="310" spans="1:5" s="24" customFormat="1" ht="45">
      <c r="A310" s="8" t="s">
        <v>254</v>
      </c>
      <c r="B310" s="13" t="s">
        <v>724</v>
      </c>
      <c r="C310" s="14">
        <v>452.93061</v>
      </c>
      <c r="D310" s="17">
        <v>753.32722</v>
      </c>
      <c r="E310" s="3">
        <f>C310/D310*100</f>
        <v>60.12402020996931</v>
      </c>
    </row>
    <row r="311" spans="1:5" s="24" customFormat="1" ht="45">
      <c r="A311" s="8" t="s">
        <v>1120</v>
      </c>
      <c r="B311" s="13" t="s">
        <v>1197</v>
      </c>
      <c r="C311" s="14">
        <v>4901.449</v>
      </c>
      <c r="D311" s="17">
        <v>0</v>
      </c>
      <c r="E311" s="3">
        <v>0</v>
      </c>
    </row>
    <row r="312" spans="1:5" s="12" customFormat="1" ht="10.5">
      <c r="A312" s="7" t="s">
        <v>255</v>
      </c>
      <c r="B312" s="1" t="s">
        <v>725</v>
      </c>
      <c r="C312" s="2">
        <v>4915.11225</v>
      </c>
      <c r="D312" s="16">
        <v>5046.63244</v>
      </c>
      <c r="E312" s="11">
        <f aca="true" t="shared" si="14" ref="E312:E319">C312/D312*100</f>
        <v>97.3939019422623</v>
      </c>
    </row>
    <row r="313" spans="1:5" s="24" customFormat="1" ht="22.5">
      <c r="A313" s="8" t="s">
        <v>256</v>
      </c>
      <c r="B313" s="13" t="s">
        <v>726</v>
      </c>
      <c r="C313" s="14">
        <v>4915.11225</v>
      </c>
      <c r="D313" s="17">
        <v>5046.63244</v>
      </c>
      <c r="E313" s="3">
        <f t="shared" si="14"/>
        <v>97.3939019422623</v>
      </c>
    </row>
    <row r="314" spans="1:5" s="24" customFormat="1" ht="22.5">
      <c r="A314" s="8" t="s">
        <v>257</v>
      </c>
      <c r="B314" s="13" t="s">
        <v>727</v>
      </c>
      <c r="C314" s="14">
        <v>4915.11225</v>
      </c>
      <c r="D314" s="17">
        <v>5046.63244</v>
      </c>
      <c r="E314" s="3">
        <f t="shared" si="14"/>
        <v>97.3939019422623</v>
      </c>
    </row>
    <row r="315" spans="1:5" s="24" customFormat="1" ht="11.25">
      <c r="A315" s="7" t="s">
        <v>258</v>
      </c>
      <c r="B315" s="1" t="s">
        <v>728</v>
      </c>
      <c r="C315" s="2">
        <v>753238.7644600001</v>
      </c>
      <c r="D315" s="16">
        <v>949397.10502</v>
      </c>
      <c r="E315" s="11">
        <f t="shared" si="14"/>
        <v>79.33864138380034</v>
      </c>
    </row>
    <row r="316" spans="1:5" s="24" customFormat="1" ht="56.25">
      <c r="A316" s="8" t="s">
        <v>259</v>
      </c>
      <c r="B316" s="13" t="s">
        <v>729</v>
      </c>
      <c r="C316" s="14">
        <v>485.479</v>
      </c>
      <c r="D316" s="17">
        <v>494.712</v>
      </c>
      <c r="E316" s="3">
        <f t="shared" si="14"/>
        <v>98.13366160513591</v>
      </c>
    </row>
    <row r="317" spans="1:5" s="24" customFormat="1" ht="56.25">
      <c r="A317" s="8" t="s">
        <v>260</v>
      </c>
      <c r="B317" s="13" t="s">
        <v>730</v>
      </c>
      <c r="C317" s="14">
        <v>485.479</v>
      </c>
      <c r="D317" s="17">
        <v>494.712</v>
      </c>
      <c r="E317" s="3">
        <f t="shared" si="14"/>
        <v>98.13366160513591</v>
      </c>
    </row>
    <row r="318" spans="1:5" s="24" customFormat="1" ht="22.5">
      <c r="A318" s="8" t="s">
        <v>261</v>
      </c>
      <c r="B318" s="13" t="s">
        <v>731</v>
      </c>
      <c r="C318" s="14">
        <v>3969.401</v>
      </c>
      <c r="D318" s="17">
        <v>3964.68048</v>
      </c>
      <c r="E318" s="3">
        <f t="shared" si="14"/>
        <v>100.11906432369047</v>
      </c>
    </row>
    <row r="319" spans="1:5" s="24" customFormat="1" ht="45">
      <c r="A319" s="8" t="s">
        <v>1121</v>
      </c>
      <c r="B319" s="13" t="s">
        <v>732</v>
      </c>
      <c r="C319" s="14">
        <v>3921.56316</v>
      </c>
      <c r="D319" s="17">
        <v>3797.67746</v>
      </c>
      <c r="E319" s="3">
        <f t="shared" si="14"/>
        <v>103.26214380512452</v>
      </c>
    </row>
    <row r="320" spans="1:5" s="24" customFormat="1" ht="33.75">
      <c r="A320" s="8" t="s">
        <v>980</v>
      </c>
      <c r="B320" s="13" t="s">
        <v>1003</v>
      </c>
      <c r="C320" s="14">
        <v>0.9</v>
      </c>
      <c r="D320" s="17">
        <v>0</v>
      </c>
      <c r="E320" s="3">
        <v>0</v>
      </c>
    </row>
    <row r="321" spans="1:5" s="24" customFormat="1" ht="33.75">
      <c r="A321" s="8" t="s">
        <v>262</v>
      </c>
      <c r="B321" s="13" t="s">
        <v>733</v>
      </c>
      <c r="C321" s="14">
        <v>46.156839999999995</v>
      </c>
      <c r="D321" s="17">
        <v>167.00302</v>
      </c>
      <c r="E321" s="3">
        <f>C321/D321*100</f>
        <v>27.638326540442204</v>
      </c>
    </row>
    <row r="322" spans="1:5" s="24" customFormat="1" ht="33.75">
      <c r="A322" s="8" t="s">
        <v>1046</v>
      </c>
      <c r="B322" s="13" t="s">
        <v>1079</v>
      </c>
      <c r="C322" s="14">
        <v>0.781</v>
      </c>
      <c r="D322" s="17">
        <v>0</v>
      </c>
      <c r="E322" s="3">
        <v>0</v>
      </c>
    </row>
    <row r="323" spans="1:5" s="24" customFormat="1" ht="45">
      <c r="A323" s="8" t="s">
        <v>263</v>
      </c>
      <c r="B323" s="13" t="s">
        <v>734</v>
      </c>
      <c r="C323" s="14">
        <v>381.869</v>
      </c>
      <c r="D323" s="17">
        <v>496.8</v>
      </c>
      <c r="E323" s="3">
        <f>C323/D323*100</f>
        <v>76.86574074074073</v>
      </c>
    </row>
    <row r="324" spans="1:5" s="24" customFormat="1" ht="45">
      <c r="A324" s="8" t="s">
        <v>264</v>
      </c>
      <c r="B324" s="13" t="s">
        <v>735</v>
      </c>
      <c r="C324" s="14">
        <v>10738.6381</v>
      </c>
      <c r="D324" s="17">
        <v>7918.74662</v>
      </c>
      <c r="E324" s="3">
        <f>C324/D324*100</f>
        <v>135.61032591796706</v>
      </c>
    </row>
    <row r="325" spans="1:5" s="24" customFormat="1" ht="33.75">
      <c r="A325" s="8" t="s">
        <v>265</v>
      </c>
      <c r="B325" s="13" t="s">
        <v>736</v>
      </c>
      <c r="C325" s="14">
        <v>10344.6381</v>
      </c>
      <c r="D325" s="17">
        <v>7787.80249</v>
      </c>
      <c r="E325" s="3">
        <f>C325/D325*100</f>
        <v>132.8312847338274</v>
      </c>
    </row>
    <row r="326" spans="1:5" s="24" customFormat="1" ht="33.75">
      <c r="A326" s="8" t="s">
        <v>266</v>
      </c>
      <c r="B326" s="13" t="s">
        <v>737</v>
      </c>
      <c r="C326" s="14">
        <v>394</v>
      </c>
      <c r="D326" s="17">
        <v>130.94413</v>
      </c>
      <c r="E326" s="3" t="s">
        <v>1325</v>
      </c>
    </row>
    <row r="327" spans="1:5" s="24" customFormat="1" ht="22.5">
      <c r="A327" s="8" t="s">
        <v>267</v>
      </c>
      <c r="B327" s="13" t="s">
        <v>738</v>
      </c>
      <c r="C327" s="14">
        <v>396.07554</v>
      </c>
      <c r="D327" s="17">
        <v>299.45405</v>
      </c>
      <c r="E327" s="3">
        <f>C327/D327*100</f>
        <v>132.26588186067278</v>
      </c>
    </row>
    <row r="328" spans="1:5" s="24" customFormat="1" ht="22.5">
      <c r="A328" s="8" t="s">
        <v>268</v>
      </c>
      <c r="B328" s="13" t="s">
        <v>739</v>
      </c>
      <c r="C328" s="14">
        <v>249.77554</v>
      </c>
      <c r="D328" s="17">
        <v>229.45405</v>
      </c>
      <c r="E328" s="3">
        <f>C328/D328*100</f>
        <v>108.85645295866428</v>
      </c>
    </row>
    <row r="329" spans="1:5" s="24" customFormat="1" ht="22.5">
      <c r="A329" s="8" t="s">
        <v>269</v>
      </c>
      <c r="B329" s="13" t="s">
        <v>740</v>
      </c>
      <c r="C329" s="14">
        <v>10</v>
      </c>
      <c r="D329" s="17">
        <v>20</v>
      </c>
      <c r="E329" s="3">
        <f>C329/D329*100</f>
        <v>50</v>
      </c>
    </row>
    <row r="330" spans="1:5" s="24" customFormat="1" ht="22.5">
      <c r="A330" s="8" t="s">
        <v>270</v>
      </c>
      <c r="B330" s="13" t="s">
        <v>741</v>
      </c>
      <c r="C330" s="14">
        <v>126.3</v>
      </c>
      <c r="D330" s="17">
        <v>0</v>
      </c>
      <c r="E330" s="3">
        <v>0</v>
      </c>
    </row>
    <row r="331" spans="1:5" s="24" customFormat="1" ht="22.5">
      <c r="A331" s="8" t="s">
        <v>271</v>
      </c>
      <c r="B331" s="13" t="s">
        <v>742</v>
      </c>
      <c r="C331" s="14">
        <v>10</v>
      </c>
      <c r="D331" s="17">
        <v>50</v>
      </c>
      <c r="E331" s="3">
        <f>C331/D331*100</f>
        <v>20</v>
      </c>
    </row>
    <row r="332" spans="1:5" s="24" customFormat="1" ht="33.75">
      <c r="A332" s="8" t="s">
        <v>272</v>
      </c>
      <c r="B332" s="13" t="s">
        <v>743</v>
      </c>
      <c r="C332" s="14">
        <v>0.8</v>
      </c>
      <c r="D332" s="17">
        <v>5</v>
      </c>
      <c r="E332" s="3">
        <f>C332/D332*100</f>
        <v>16</v>
      </c>
    </row>
    <row r="333" spans="1:5" s="24" customFormat="1" ht="33.75">
      <c r="A333" s="8" t="s">
        <v>273</v>
      </c>
      <c r="B333" s="13" t="s">
        <v>744</v>
      </c>
      <c r="C333" s="14">
        <v>0</v>
      </c>
      <c r="D333" s="17">
        <v>0</v>
      </c>
      <c r="E333" s="3">
        <v>0</v>
      </c>
    </row>
    <row r="334" spans="1:5" s="24" customFormat="1" ht="33.75">
      <c r="A334" s="8" t="s">
        <v>981</v>
      </c>
      <c r="B334" s="13" t="s">
        <v>1004</v>
      </c>
      <c r="C334" s="14">
        <v>0.8</v>
      </c>
      <c r="D334" s="17">
        <v>5</v>
      </c>
      <c r="E334" s="3">
        <f>C334/D334*100</f>
        <v>16</v>
      </c>
    </row>
    <row r="335" spans="1:5" s="24" customFormat="1" ht="11.25">
      <c r="A335" s="8" t="s">
        <v>274</v>
      </c>
      <c r="B335" s="13" t="s">
        <v>745</v>
      </c>
      <c r="C335" s="14">
        <v>262.03276</v>
      </c>
      <c r="D335" s="17">
        <v>465.32533</v>
      </c>
      <c r="E335" s="3">
        <f>C335/D335*100</f>
        <v>56.31173355639161</v>
      </c>
    </row>
    <row r="336" spans="1:5" s="24" customFormat="1" ht="33.75">
      <c r="A336" s="8" t="s">
        <v>275</v>
      </c>
      <c r="B336" s="13" t="s">
        <v>746</v>
      </c>
      <c r="C336" s="14">
        <v>138.86482999999998</v>
      </c>
      <c r="D336" s="17">
        <v>64.12859999999999</v>
      </c>
      <c r="E336" s="3" t="s">
        <v>1325</v>
      </c>
    </row>
    <row r="337" spans="1:5" s="24" customFormat="1" ht="45">
      <c r="A337" s="8" t="s">
        <v>276</v>
      </c>
      <c r="B337" s="13" t="s">
        <v>747</v>
      </c>
      <c r="C337" s="14">
        <v>138.86482999999998</v>
      </c>
      <c r="D337" s="17">
        <v>64.12859999999999</v>
      </c>
      <c r="E337" s="3" t="s">
        <v>1325</v>
      </c>
    </row>
    <row r="338" spans="1:5" s="24" customFormat="1" ht="33.75">
      <c r="A338" s="8" t="s">
        <v>277</v>
      </c>
      <c r="B338" s="13" t="s">
        <v>748</v>
      </c>
      <c r="C338" s="14">
        <v>17.8</v>
      </c>
      <c r="D338" s="17">
        <v>110.9788</v>
      </c>
      <c r="E338" s="3">
        <f aca="true" t="shared" si="15" ref="E338:E344">C338/D338*100</f>
        <v>16.039099359517316</v>
      </c>
    </row>
    <row r="339" spans="1:5" s="12" customFormat="1" ht="45">
      <c r="A339" s="8" t="s">
        <v>278</v>
      </c>
      <c r="B339" s="13" t="s">
        <v>749</v>
      </c>
      <c r="C339" s="14">
        <v>17.8</v>
      </c>
      <c r="D339" s="17">
        <v>110.9788</v>
      </c>
      <c r="E339" s="3">
        <f t="shared" si="15"/>
        <v>16.039099359517316</v>
      </c>
    </row>
    <row r="340" spans="1:5" s="12" customFormat="1" ht="33.75">
      <c r="A340" s="8" t="s">
        <v>1028</v>
      </c>
      <c r="B340" s="13" t="s">
        <v>1029</v>
      </c>
      <c r="C340" s="14">
        <v>78.84943</v>
      </c>
      <c r="D340" s="17">
        <v>243.38458</v>
      </c>
      <c r="E340" s="3">
        <f t="shared" si="15"/>
        <v>32.39705243446401</v>
      </c>
    </row>
    <row r="341" spans="1:5" s="12" customFormat="1" ht="33.75">
      <c r="A341" s="8" t="s">
        <v>1047</v>
      </c>
      <c r="B341" s="13" t="s">
        <v>1080</v>
      </c>
      <c r="C341" s="14">
        <v>17.4185</v>
      </c>
      <c r="D341" s="17">
        <v>32.3</v>
      </c>
      <c r="E341" s="3">
        <f t="shared" si="15"/>
        <v>53.92724458204336</v>
      </c>
    </row>
    <row r="342" spans="1:5" s="12" customFormat="1" ht="33.75">
      <c r="A342" s="8" t="s">
        <v>279</v>
      </c>
      <c r="B342" s="13" t="s">
        <v>750</v>
      </c>
      <c r="C342" s="14">
        <v>9.1</v>
      </c>
      <c r="D342" s="17">
        <v>14.53335</v>
      </c>
      <c r="E342" s="3">
        <f t="shared" si="15"/>
        <v>62.61460709334048</v>
      </c>
    </row>
    <row r="343" spans="1:5" s="24" customFormat="1" ht="45">
      <c r="A343" s="8" t="s">
        <v>1032</v>
      </c>
      <c r="B343" s="13" t="s">
        <v>1033</v>
      </c>
      <c r="C343" s="14">
        <v>78.84943</v>
      </c>
      <c r="D343" s="17">
        <v>234.219</v>
      </c>
      <c r="E343" s="3">
        <f t="shared" si="15"/>
        <v>33.664830778032524</v>
      </c>
    </row>
    <row r="344" spans="1:5" s="24" customFormat="1" ht="45">
      <c r="A344" s="8" t="s">
        <v>1030</v>
      </c>
      <c r="B344" s="13" t="s">
        <v>1031</v>
      </c>
      <c r="C344" s="14">
        <v>17.4185</v>
      </c>
      <c r="D344" s="17">
        <v>32.3</v>
      </c>
      <c r="E344" s="3">
        <f t="shared" si="15"/>
        <v>53.92724458204336</v>
      </c>
    </row>
    <row r="345" spans="1:5" s="24" customFormat="1" ht="45">
      <c r="A345" s="8" t="s">
        <v>1122</v>
      </c>
      <c r="B345" s="13" t="s">
        <v>1198</v>
      </c>
      <c r="C345" s="14">
        <v>9.1</v>
      </c>
      <c r="D345" s="17">
        <v>0</v>
      </c>
      <c r="E345" s="3">
        <v>0</v>
      </c>
    </row>
    <row r="346" spans="1:5" s="24" customFormat="1" ht="33.75">
      <c r="A346" s="8" t="s">
        <v>1289</v>
      </c>
      <c r="B346" s="13" t="s">
        <v>1290</v>
      </c>
      <c r="C346" s="14">
        <v>0</v>
      </c>
      <c r="D346" s="17">
        <v>9.16558</v>
      </c>
      <c r="E346" s="3">
        <f aca="true" t="shared" si="16" ref="E346:E351">C346/D346*100</f>
        <v>0</v>
      </c>
    </row>
    <row r="347" spans="1:5" s="24" customFormat="1" ht="33.75">
      <c r="A347" s="8" t="s">
        <v>280</v>
      </c>
      <c r="B347" s="13" t="s">
        <v>751</v>
      </c>
      <c r="C347" s="14">
        <v>0</v>
      </c>
      <c r="D347" s="17">
        <v>14.53335</v>
      </c>
      <c r="E347" s="3">
        <f t="shared" si="16"/>
        <v>0</v>
      </c>
    </row>
    <row r="348" spans="1:5" s="24" customFormat="1" ht="67.5">
      <c r="A348" s="8" t="s">
        <v>281</v>
      </c>
      <c r="B348" s="13" t="s">
        <v>752</v>
      </c>
      <c r="C348" s="14">
        <v>22485.54664</v>
      </c>
      <c r="D348" s="17">
        <v>20651.53387</v>
      </c>
      <c r="E348" s="3">
        <f t="shared" si="16"/>
        <v>108.88075811484505</v>
      </c>
    </row>
    <row r="349" spans="1:5" s="24" customFormat="1" ht="22.5">
      <c r="A349" s="8" t="s">
        <v>282</v>
      </c>
      <c r="B349" s="13" t="s">
        <v>753</v>
      </c>
      <c r="C349" s="14">
        <v>2159.07246</v>
      </c>
      <c r="D349" s="17">
        <v>1226.667</v>
      </c>
      <c r="E349" s="3">
        <f t="shared" si="16"/>
        <v>176.0112940186701</v>
      </c>
    </row>
    <row r="350" spans="1:5" s="24" customFormat="1" ht="22.5">
      <c r="A350" s="8" t="s">
        <v>283</v>
      </c>
      <c r="B350" s="13" t="s">
        <v>754</v>
      </c>
      <c r="C350" s="14">
        <v>619.7108499999999</v>
      </c>
      <c r="D350" s="17">
        <v>903.0876800000001</v>
      </c>
      <c r="E350" s="3">
        <f t="shared" si="16"/>
        <v>68.62133807428309</v>
      </c>
    </row>
    <row r="351" spans="1:5" s="24" customFormat="1" ht="22.5">
      <c r="A351" s="8" t="s">
        <v>284</v>
      </c>
      <c r="B351" s="13" t="s">
        <v>755</v>
      </c>
      <c r="C351" s="14">
        <v>3417.87116</v>
      </c>
      <c r="D351" s="17">
        <v>1951.09098</v>
      </c>
      <c r="E351" s="3">
        <f t="shared" si="16"/>
        <v>175.17743636947162</v>
      </c>
    </row>
    <row r="352" spans="1:5" s="24" customFormat="1" ht="22.5">
      <c r="A352" s="8" t="s">
        <v>285</v>
      </c>
      <c r="B352" s="13" t="s">
        <v>756</v>
      </c>
      <c r="C352" s="14">
        <v>0</v>
      </c>
      <c r="D352" s="17">
        <v>0</v>
      </c>
      <c r="E352" s="3">
        <v>0</v>
      </c>
    </row>
    <row r="353" spans="1:5" s="24" customFormat="1" ht="22.5">
      <c r="A353" s="8" t="s">
        <v>286</v>
      </c>
      <c r="B353" s="13" t="s">
        <v>757</v>
      </c>
      <c r="C353" s="14">
        <v>5729.621929999999</v>
      </c>
      <c r="D353" s="17">
        <v>5779.19112</v>
      </c>
      <c r="E353" s="3">
        <f aca="true" t="shared" si="17" ref="E353:E358">C353/D353*100</f>
        <v>99.14228152399292</v>
      </c>
    </row>
    <row r="354" spans="1:5" s="24" customFormat="1" ht="22.5">
      <c r="A354" s="8" t="s">
        <v>287</v>
      </c>
      <c r="B354" s="13" t="s">
        <v>758</v>
      </c>
      <c r="C354" s="14">
        <v>9941.62345</v>
      </c>
      <c r="D354" s="17">
        <v>7283.89753</v>
      </c>
      <c r="E354" s="3">
        <f t="shared" si="17"/>
        <v>136.4876895790158</v>
      </c>
    </row>
    <row r="355" spans="1:5" s="24" customFormat="1" ht="11.25">
      <c r="A355" s="8" t="s">
        <v>1291</v>
      </c>
      <c r="B355" s="13" t="s">
        <v>1292</v>
      </c>
      <c r="C355" s="14">
        <v>0</v>
      </c>
      <c r="D355" s="17">
        <v>30</v>
      </c>
      <c r="E355" s="3">
        <f t="shared" si="17"/>
        <v>0</v>
      </c>
    </row>
    <row r="356" spans="1:5" s="24" customFormat="1" ht="33.75">
      <c r="A356" s="8" t="s">
        <v>1293</v>
      </c>
      <c r="B356" s="13" t="s">
        <v>1294</v>
      </c>
      <c r="C356" s="14">
        <v>0</v>
      </c>
      <c r="D356" s="17">
        <v>30</v>
      </c>
      <c r="E356" s="3">
        <f t="shared" si="17"/>
        <v>0</v>
      </c>
    </row>
    <row r="357" spans="1:5" s="24" customFormat="1" ht="11.25">
      <c r="A357" s="8" t="s">
        <v>288</v>
      </c>
      <c r="B357" s="13" t="s">
        <v>759</v>
      </c>
      <c r="C357" s="14">
        <v>617.64679</v>
      </c>
      <c r="D357" s="17">
        <v>3477.59956</v>
      </c>
      <c r="E357" s="3">
        <f t="shared" si="17"/>
        <v>17.76072199641065</v>
      </c>
    </row>
    <row r="358" spans="1:5" s="24" customFormat="1" ht="45">
      <c r="A358" s="8" t="s">
        <v>289</v>
      </c>
      <c r="B358" s="13" t="s">
        <v>760</v>
      </c>
      <c r="C358" s="14">
        <v>617.64679</v>
      </c>
      <c r="D358" s="17">
        <v>3477.59956</v>
      </c>
      <c r="E358" s="3">
        <f t="shared" si="17"/>
        <v>17.76072199641065</v>
      </c>
    </row>
    <row r="359" spans="1:5" s="24" customFormat="1" ht="11.25">
      <c r="A359" s="8" t="s">
        <v>290</v>
      </c>
      <c r="B359" s="13" t="s">
        <v>761</v>
      </c>
      <c r="C359" s="14">
        <v>231.6</v>
      </c>
      <c r="D359" s="17">
        <v>106.49846000000001</v>
      </c>
      <c r="E359" s="3" t="s">
        <v>1325</v>
      </c>
    </row>
    <row r="360" spans="1:5" s="24" customFormat="1" ht="22.5">
      <c r="A360" s="8" t="s">
        <v>291</v>
      </c>
      <c r="B360" s="13" t="s">
        <v>762</v>
      </c>
      <c r="C360" s="14">
        <v>3703.23988</v>
      </c>
      <c r="D360" s="17">
        <v>3333.1294700000003</v>
      </c>
      <c r="E360" s="3">
        <f aca="true" t="shared" si="18" ref="E360:E370">C360/D360*100</f>
        <v>111.10399140901058</v>
      </c>
    </row>
    <row r="361" spans="1:5" s="24" customFormat="1" ht="33.75">
      <c r="A361" s="8" t="s">
        <v>292</v>
      </c>
      <c r="B361" s="13" t="s">
        <v>763</v>
      </c>
      <c r="C361" s="14">
        <v>8423.081269999999</v>
      </c>
      <c r="D361" s="17">
        <v>10921.560029999999</v>
      </c>
      <c r="E361" s="3">
        <f t="shared" si="18"/>
        <v>77.1234260203027</v>
      </c>
    </row>
    <row r="362" spans="1:5" s="24" customFormat="1" ht="22.5">
      <c r="A362" s="8" t="s">
        <v>293</v>
      </c>
      <c r="B362" s="13" t="s">
        <v>764</v>
      </c>
      <c r="C362" s="14">
        <v>577395.0535800001</v>
      </c>
      <c r="D362" s="17">
        <v>737126.34136</v>
      </c>
      <c r="E362" s="3">
        <f t="shared" si="18"/>
        <v>78.33054134447356</v>
      </c>
    </row>
    <row r="363" spans="1:5" s="24" customFormat="1" ht="33.75">
      <c r="A363" s="8" t="s">
        <v>294</v>
      </c>
      <c r="B363" s="13" t="s">
        <v>765</v>
      </c>
      <c r="C363" s="14">
        <v>18</v>
      </c>
      <c r="D363" s="17">
        <v>740.25</v>
      </c>
      <c r="E363" s="3">
        <f t="shared" si="18"/>
        <v>2.43161094224924</v>
      </c>
    </row>
    <row r="364" spans="1:5" s="24" customFormat="1" ht="33.75">
      <c r="A364" s="8" t="s">
        <v>295</v>
      </c>
      <c r="B364" s="13" t="s">
        <v>766</v>
      </c>
      <c r="C364" s="14">
        <v>18</v>
      </c>
      <c r="D364" s="17">
        <v>736.75</v>
      </c>
      <c r="E364" s="3">
        <f t="shared" si="18"/>
        <v>2.4431625381744144</v>
      </c>
    </row>
    <row r="365" spans="1:5" s="24" customFormat="1" ht="33.75">
      <c r="A365" s="8" t="s">
        <v>1295</v>
      </c>
      <c r="B365" s="13" t="s">
        <v>1296</v>
      </c>
      <c r="C365" s="14">
        <v>0</v>
      </c>
      <c r="D365" s="17">
        <v>3.5</v>
      </c>
      <c r="E365" s="3">
        <f t="shared" si="18"/>
        <v>0</v>
      </c>
    </row>
    <row r="366" spans="1:5" s="12" customFormat="1" ht="22.5">
      <c r="A366" s="8" t="s">
        <v>296</v>
      </c>
      <c r="B366" s="13" t="s">
        <v>767</v>
      </c>
      <c r="C366" s="14">
        <v>571203.44291</v>
      </c>
      <c r="D366" s="17">
        <v>729087.84363</v>
      </c>
      <c r="E366" s="3">
        <f t="shared" si="18"/>
        <v>78.34494127155908</v>
      </c>
    </row>
    <row r="367" spans="1:5" s="24" customFormat="1" ht="22.5">
      <c r="A367" s="8" t="s">
        <v>297</v>
      </c>
      <c r="B367" s="13" t="s">
        <v>768</v>
      </c>
      <c r="C367" s="14">
        <v>6173.61067</v>
      </c>
      <c r="D367" s="17">
        <v>7298.24773</v>
      </c>
      <c r="E367" s="3">
        <f t="shared" si="18"/>
        <v>84.59031398212075</v>
      </c>
    </row>
    <row r="368" spans="1:5" s="24" customFormat="1" ht="33.75">
      <c r="A368" s="8" t="s">
        <v>1297</v>
      </c>
      <c r="B368" s="13" t="s">
        <v>1298</v>
      </c>
      <c r="C368" s="14">
        <v>0</v>
      </c>
      <c r="D368" s="17">
        <v>0.5</v>
      </c>
      <c r="E368" s="3">
        <f t="shared" si="18"/>
        <v>0</v>
      </c>
    </row>
    <row r="369" spans="1:5" s="24" customFormat="1" ht="33.75">
      <c r="A369" s="8" t="s">
        <v>1299</v>
      </c>
      <c r="B369" s="13" t="s">
        <v>1300</v>
      </c>
      <c r="C369" s="14">
        <v>0</v>
      </c>
      <c r="D369" s="17">
        <v>0.5</v>
      </c>
      <c r="E369" s="3">
        <f t="shared" si="18"/>
        <v>0</v>
      </c>
    </row>
    <row r="370" spans="1:5" s="12" customFormat="1" ht="33.75">
      <c r="A370" s="8" t="s">
        <v>298</v>
      </c>
      <c r="B370" s="13" t="s">
        <v>769</v>
      </c>
      <c r="C370" s="14">
        <v>2036.14726</v>
      </c>
      <c r="D370" s="17">
        <v>1231.92611</v>
      </c>
      <c r="E370" s="3">
        <f t="shared" si="18"/>
        <v>165.28160605346693</v>
      </c>
    </row>
    <row r="371" spans="1:5" s="24" customFormat="1" ht="45">
      <c r="A371" s="8" t="s">
        <v>299</v>
      </c>
      <c r="B371" s="13" t="s">
        <v>770</v>
      </c>
      <c r="C371" s="14">
        <v>724.17621</v>
      </c>
      <c r="D371" s="17">
        <v>356.1372</v>
      </c>
      <c r="E371" s="3" t="s">
        <v>1325</v>
      </c>
    </row>
    <row r="372" spans="1:5" s="24" customFormat="1" ht="45">
      <c r="A372" s="8" t="s">
        <v>300</v>
      </c>
      <c r="B372" s="13" t="s">
        <v>771</v>
      </c>
      <c r="C372" s="14">
        <v>919.10562</v>
      </c>
      <c r="D372" s="17">
        <v>463.05079</v>
      </c>
      <c r="E372" s="3">
        <f aca="true" t="shared" si="19" ref="E372:E383">C372/D372*100</f>
        <v>198.48915925615847</v>
      </c>
    </row>
    <row r="373" spans="1:6" s="24" customFormat="1" ht="45">
      <c r="A373" s="8" t="s">
        <v>301</v>
      </c>
      <c r="B373" s="13" t="s">
        <v>772</v>
      </c>
      <c r="C373" s="14">
        <v>318.86543</v>
      </c>
      <c r="D373" s="17">
        <v>182.23812</v>
      </c>
      <c r="E373" s="3">
        <f t="shared" si="19"/>
        <v>174.97186099154226</v>
      </c>
      <c r="F373" s="25"/>
    </row>
    <row r="374" spans="1:7" s="24" customFormat="1" ht="45">
      <c r="A374" s="8" t="s">
        <v>302</v>
      </c>
      <c r="B374" s="13" t="s">
        <v>773</v>
      </c>
      <c r="C374" s="14">
        <v>54</v>
      </c>
      <c r="D374" s="17">
        <v>61</v>
      </c>
      <c r="E374" s="3">
        <f t="shared" si="19"/>
        <v>88.52459016393442</v>
      </c>
      <c r="F374" s="25"/>
      <c r="G374" s="26"/>
    </row>
    <row r="375" spans="1:7" s="24" customFormat="1" ht="45">
      <c r="A375" s="8" t="s">
        <v>1109</v>
      </c>
      <c r="B375" s="13" t="s">
        <v>1110</v>
      </c>
      <c r="C375" s="14">
        <v>20</v>
      </c>
      <c r="D375" s="17">
        <v>169.5</v>
      </c>
      <c r="E375" s="3">
        <f t="shared" si="19"/>
        <v>11.799410029498524</v>
      </c>
      <c r="F375" s="25"/>
      <c r="G375" s="26"/>
    </row>
    <row r="376" spans="1:7" s="24" customFormat="1" ht="11.25">
      <c r="A376" s="8" t="s">
        <v>303</v>
      </c>
      <c r="B376" s="13" t="s">
        <v>774</v>
      </c>
      <c r="C376" s="14">
        <v>1164.50655</v>
      </c>
      <c r="D376" s="17">
        <v>1025.3205500000001</v>
      </c>
      <c r="E376" s="3">
        <f t="shared" si="19"/>
        <v>113.57487665686598</v>
      </c>
      <c r="F376" s="25"/>
      <c r="G376" s="26"/>
    </row>
    <row r="377" spans="1:5" s="24" customFormat="1" ht="22.5">
      <c r="A377" s="8" t="s">
        <v>304</v>
      </c>
      <c r="B377" s="13" t="s">
        <v>775</v>
      </c>
      <c r="C377" s="14">
        <v>675.35033</v>
      </c>
      <c r="D377" s="17">
        <v>597.54717</v>
      </c>
      <c r="E377" s="3">
        <f t="shared" si="19"/>
        <v>113.02042146731277</v>
      </c>
    </row>
    <row r="378" spans="1:5" s="12" customFormat="1" ht="22.5">
      <c r="A378" s="8" t="s">
        <v>305</v>
      </c>
      <c r="B378" s="13" t="s">
        <v>776</v>
      </c>
      <c r="C378" s="14">
        <v>489.15621999999996</v>
      </c>
      <c r="D378" s="17">
        <v>427.77338000000003</v>
      </c>
      <c r="E378" s="3">
        <f t="shared" si="19"/>
        <v>114.34938284378518</v>
      </c>
    </row>
    <row r="379" spans="1:5" s="24" customFormat="1" ht="33.75">
      <c r="A379" s="8" t="s">
        <v>306</v>
      </c>
      <c r="B379" s="13" t="s">
        <v>777</v>
      </c>
      <c r="C379" s="14">
        <v>6452.88389</v>
      </c>
      <c r="D379" s="17">
        <v>9561.730710000002</v>
      </c>
      <c r="E379" s="3">
        <f t="shared" si="19"/>
        <v>67.48656792071483</v>
      </c>
    </row>
    <row r="380" spans="1:5" s="12" customFormat="1" ht="56.25">
      <c r="A380" s="8" t="s">
        <v>307</v>
      </c>
      <c r="B380" s="13" t="s">
        <v>778</v>
      </c>
      <c r="C380" s="14">
        <v>5015.1144</v>
      </c>
      <c r="D380" s="17">
        <v>4370.56572</v>
      </c>
      <c r="E380" s="3">
        <f t="shared" si="19"/>
        <v>114.74748856996939</v>
      </c>
    </row>
    <row r="381" spans="1:5" s="12" customFormat="1" ht="45">
      <c r="A381" s="8" t="s">
        <v>308</v>
      </c>
      <c r="B381" s="13" t="s">
        <v>779</v>
      </c>
      <c r="C381" s="14">
        <v>1437.76949</v>
      </c>
      <c r="D381" s="17">
        <v>5064.40019</v>
      </c>
      <c r="E381" s="3">
        <f t="shared" si="19"/>
        <v>28.38972901152189</v>
      </c>
    </row>
    <row r="382" spans="1:5" s="12" customFormat="1" ht="45">
      <c r="A382" s="8" t="s">
        <v>309</v>
      </c>
      <c r="B382" s="13" t="s">
        <v>780</v>
      </c>
      <c r="C382" s="14">
        <v>0</v>
      </c>
      <c r="D382" s="17">
        <v>126.76480000000001</v>
      </c>
      <c r="E382" s="3">
        <f t="shared" si="19"/>
        <v>0</v>
      </c>
    </row>
    <row r="383" spans="1:6" s="24" customFormat="1" ht="22.5">
      <c r="A383" s="8" t="s">
        <v>310</v>
      </c>
      <c r="B383" s="13" t="s">
        <v>781</v>
      </c>
      <c r="C383" s="14">
        <v>3678.08674</v>
      </c>
      <c r="D383" s="17">
        <v>3274.36426</v>
      </c>
      <c r="E383" s="3">
        <f t="shared" si="19"/>
        <v>112.32979741844606</v>
      </c>
      <c r="F383" s="25"/>
    </row>
    <row r="384" spans="1:5" s="24" customFormat="1" ht="22.5">
      <c r="A384" s="8" t="s">
        <v>311</v>
      </c>
      <c r="B384" s="13" t="s">
        <v>782</v>
      </c>
      <c r="C384" s="14">
        <v>0</v>
      </c>
      <c r="D384" s="17">
        <v>0</v>
      </c>
      <c r="E384" s="3">
        <v>0</v>
      </c>
    </row>
    <row r="385" spans="1:5" s="24" customFormat="1" ht="33.75">
      <c r="A385" s="8" t="s">
        <v>312</v>
      </c>
      <c r="B385" s="13" t="s">
        <v>783</v>
      </c>
      <c r="C385" s="14">
        <v>0</v>
      </c>
      <c r="D385" s="17">
        <v>0</v>
      </c>
      <c r="E385" s="3">
        <v>0</v>
      </c>
    </row>
    <row r="386" spans="1:5" s="12" customFormat="1" ht="45">
      <c r="A386" s="8" t="s">
        <v>313</v>
      </c>
      <c r="B386" s="13" t="s">
        <v>784</v>
      </c>
      <c r="C386" s="14">
        <v>7523.84722</v>
      </c>
      <c r="D386" s="17">
        <v>3816.46491</v>
      </c>
      <c r="E386" s="3">
        <f aca="true" t="shared" si="20" ref="E386:E398">C386/D386*100</f>
        <v>197.14178952060638</v>
      </c>
    </row>
    <row r="387" spans="1:5" s="24" customFormat="1" ht="22.5">
      <c r="A387" s="8" t="s">
        <v>314</v>
      </c>
      <c r="B387" s="13" t="s">
        <v>785</v>
      </c>
      <c r="C387" s="14">
        <v>6017.67857</v>
      </c>
      <c r="D387" s="17">
        <v>4023.96999</v>
      </c>
      <c r="E387" s="3">
        <f t="shared" si="20"/>
        <v>149.54581134935353</v>
      </c>
    </row>
    <row r="388" spans="1:5" s="12" customFormat="1" ht="56.25">
      <c r="A388" s="8" t="s">
        <v>315</v>
      </c>
      <c r="B388" s="13" t="s">
        <v>786</v>
      </c>
      <c r="C388" s="14">
        <v>2099.48144</v>
      </c>
      <c r="D388" s="17">
        <v>20658.55987</v>
      </c>
      <c r="E388" s="3">
        <f t="shared" si="20"/>
        <v>10.162767652787018</v>
      </c>
    </row>
    <row r="389" spans="1:5" s="12" customFormat="1" ht="56.25">
      <c r="A389" s="8" t="s">
        <v>316</v>
      </c>
      <c r="B389" s="13" t="s">
        <v>787</v>
      </c>
      <c r="C389" s="14">
        <v>2099.48144</v>
      </c>
      <c r="D389" s="17">
        <v>20658.55987</v>
      </c>
      <c r="E389" s="3">
        <f t="shared" si="20"/>
        <v>10.162767652787018</v>
      </c>
    </row>
    <row r="390" spans="1:5" s="12" customFormat="1" ht="22.5">
      <c r="A390" s="8" t="s">
        <v>1301</v>
      </c>
      <c r="B390" s="13" t="s">
        <v>1302</v>
      </c>
      <c r="C390" s="14">
        <v>0</v>
      </c>
      <c r="D390" s="17">
        <v>4</v>
      </c>
      <c r="E390" s="3">
        <f t="shared" si="20"/>
        <v>0</v>
      </c>
    </row>
    <row r="391" spans="1:5" s="12" customFormat="1" ht="22.5">
      <c r="A391" s="8" t="s">
        <v>317</v>
      </c>
      <c r="B391" s="13" t="s">
        <v>788</v>
      </c>
      <c r="C391" s="14">
        <v>15524.40538</v>
      </c>
      <c r="D391" s="17">
        <v>14739.136369999998</v>
      </c>
      <c r="E391" s="3">
        <f t="shared" si="20"/>
        <v>105.32778169824344</v>
      </c>
    </row>
    <row r="392" spans="1:5" s="12" customFormat="1" ht="33.75">
      <c r="A392" s="8" t="s">
        <v>318</v>
      </c>
      <c r="B392" s="13" t="s">
        <v>789</v>
      </c>
      <c r="C392" s="14">
        <v>15121.464179999999</v>
      </c>
      <c r="D392" s="17">
        <v>14357.15693</v>
      </c>
      <c r="E392" s="3">
        <f t="shared" si="20"/>
        <v>105.3235278664604</v>
      </c>
    </row>
    <row r="393" spans="1:5" s="24" customFormat="1" ht="33.75">
      <c r="A393" s="8" t="s">
        <v>319</v>
      </c>
      <c r="B393" s="13" t="s">
        <v>790</v>
      </c>
      <c r="C393" s="14">
        <v>48.440870000000004</v>
      </c>
      <c r="D393" s="17">
        <v>75.20896</v>
      </c>
      <c r="E393" s="3">
        <f t="shared" si="20"/>
        <v>64.40837634239325</v>
      </c>
    </row>
    <row r="394" spans="1:5" s="12" customFormat="1" ht="33.75">
      <c r="A394" s="8" t="s">
        <v>320</v>
      </c>
      <c r="B394" s="13" t="s">
        <v>791</v>
      </c>
      <c r="C394" s="14">
        <v>354.50033</v>
      </c>
      <c r="D394" s="17">
        <v>306.77047999999996</v>
      </c>
      <c r="E394" s="3">
        <f t="shared" si="20"/>
        <v>115.55881452478741</v>
      </c>
    </row>
    <row r="395" spans="1:5" s="12" customFormat="1" ht="22.5">
      <c r="A395" s="8" t="s">
        <v>321</v>
      </c>
      <c r="B395" s="13" t="s">
        <v>792</v>
      </c>
      <c r="C395" s="14">
        <v>80268.91064</v>
      </c>
      <c r="D395" s="17">
        <v>105277.35058</v>
      </c>
      <c r="E395" s="3">
        <f t="shared" si="20"/>
        <v>76.24518493083073</v>
      </c>
    </row>
    <row r="396" spans="1:5" s="12" customFormat="1" ht="33.75">
      <c r="A396" s="8" t="s">
        <v>322</v>
      </c>
      <c r="B396" s="13" t="s">
        <v>793</v>
      </c>
      <c r="C396" s="14">
        <v>9909.27215</v>
      </c>
      <c r="D396" s="17">
        <v>9303.49265</v>
      </c>
      <c r="E396" s="3">
        <f t="shared" si="20"/>
        <v>106.51131271652051</v>
      </c>
    </row>
    <row r="397" spans="1:5" s="12" customFormat="1" ht="22.5">
      <c r="A397" s="8" t="s">
        <v>323</v>
      </c>
      <c r="B397" s="13" t="s">
        <v>794</v>
      </c>
      <c r="C397" s="14">
        <v>42457.3025</v>
      </c>
      <c r="D397" s="17">
        <v>41700.37567</v>
      </c>
      <c r="E397" s="3">
        <f t="shared" si="20"/>
        <v>101.81515590168782</v>
      </c>
    </row>
    <row r="398" spans="1:5" s="24" customFormat="1" ht="22.5">
      <c r="A398" s="8" t="s">
        <v>324</v>
      </c>
      <c r="B398" s="13" t="s">
        <v>795</v>
      </c>
      <c r="C398" s="14">
        <v>21449.19416</v>
      </c>
      <c r="D398" s="17">
        <v>52465.65375</v>
      </c>
      <c r="E398" s="3">
        <f t="shared" si="20"/>
        <v>40.88235374366225</v>
      </c>
    </row>
    <row r="399" spans="1:5" s="12" customFormat="1" ht="22.5">
      <c r="A399" s="8" t="s">
        <v>325</v>
      </c>
      <c r="B399" s="13" t="s">
        <v>796</v>
      </c>
      <c r="C399" s="14">
        <v>1079.87242</v>
      </c>
      <c r="D399" s="17">
        <v>168.4487</v>
      </c>
      <c r="E399" s="3" t="s">
        <v>1325</v>
      </c>
    </row>
    <row r="400" spans="1:5" s="12" customFormat="1" ht="22.5">
      <c r="A400" s="8" t="s">
        <v>326</v>
      </c>
      <c r="B400" s="13" t="s">
        <v>797</v>
      </c>
      <c r="C400" s="14">
        <v>5373.26941</v>
      </c>
      <c r="D400" s="17">
        <v>1639.3798100000001</v>
      </c>
      <c r="E400" s="3" t="s">
        <v>1325</v>
      </c>
    </row>
    <row r="401" spans="1:5" s="24" customFormat="1" ht="11.25">
      <c r="A401" s="7" t="s">
        <v>327</v>
      </c>
      <c r="B401" s="1" t="s">
        <v>798</v>
      </c>
      <c r="C401" s="2">
        <v>2928.67095</v>
      </c>
      <c r="D401" s="16">
        <v>17746.06947</v>
      </c>
      <c r="E401" s="11">
        <f>C401/D401*100</f>
        <v>16.503209090615602</v>
      </c>
    </row>
    <row r="402" spans="1:5" s="12" customFormat="1" ht="11.25">
      <c r="A402" s="8" t="s">
        <v>328</v>
      </c>
      <c r="B402" s="13" t="s">
        <v>799</v>
      </c>
      <c r="C402" s="14">
        <v>-264.9827</v>
      </c>
      <c r="D402" s="17">
        <v>11745.76324</v>
      </c>
      <c r="E402" s="3">
        <v>0</v>
      </c>
    </row>
    <row r="403" spans="1:5" s="12" customFormat="1" ht="22.5">
      <c r="A403" s="8" t="s">
        <v>329</v>
      </c>
      <c r="B403" s="13" t="s">
        <v>800</v>
      </c>
      <c r="C403" s="14">
        <v>-984.3548000000001</v>
      </c>
      <c r="D403" s="17">
        <v>12035.39278</v>
      </c>
      <c r="E403" s="3">
        <v>0</v>
      </c>
    </row>
    <row r="404" spans="1:5" s="12" customFormat="1" ht="11.25">
      <c r="A404" s="8" t="s">
        <v>330</v>
      </c>
      <c r="B404" s="13" t="s">
        <v>801</v>
      </c>
      <c r="C404" s="14">
        <v>-133.37246</v>
      </c>
      <c r="D404" s="17">
        <v>-600.2515</v>
      </c>
      <c r="E404" s="3">
        <f>C404/D404*100</f>
        <v>22.219429689055335</v>
      </c>
    </row>
    <row r="405" spans="1:5" s="24" customFormat="1" ht="22.5">
      <c r="A405" s="8" t="s">
        <v>331</v>
      </c>
      <c r="B405" s="13" t="s">
        <v>802</v>
      </c>
      <c r="C405" s="14">
        <v>754.7029699999999</v>
      </c>
      <c r="D405" s="17">
        <v>189.81445000000002</v>
      </c>
      <c r="E405" s="3" t="s">
        <v>1325</v>
      </c>
    </row>
    <row r="406" spans="1:5" s="24" customFormat="1" ht="11.25">
      <c r="A406" s="8" t="s">
        <v>332</v>
      </c>
      <c r="B406" s="13" t="s">
        <v>803</v>
      </c>
      <c r="C406" s="14">
        <v>48.03704</v>
      </c>
      <c r="D406" s="17">
        <v>136.59989000000002</v>
      </c>
      <c r="E406" s="3">
        <f>C406/D406*100</f>
        <v>35.166236224641175</v>
      </c>
    </row>
    <row r="407" spans="1:5" s="24" customFormat="1" ht="22.5">
      <c r="A407" s="8" t="s">
        <v>333</v>
      </c>
      <c r="B407" s="13" t="s">
        <v>804</v>
      </c>
      <c r="C407" s="14">
        <v>50.00455</v>
      </c>
      <c r="D407" s="17">
        <v>-15.79238</v>
      </c>
      <c r="E407" s="3">
        <v>0</v>
      </c>
    </row>
    <row r="408" spans="1:5" s="24" customFormat="1" ht="11.25">
      <c r="A408" s="8" t="s">
        <v>334</v>
      </c>
      <c r="B408" s="13" t="s">
        <v>805</v>
      </c>
      <c r="C408" s="14">
        <v>2621.12365</v>
      </c>
      <c r="D408" s="17">
        <v>5332.20783</v>
      </c>
      <c r="E408" s="3">
        <f aca="true" t="shared" si="21" ref="E408:E420">C408/D408*100</f>
        <v>49.15644201362646</v>
      </c>
    </row>
    <row r="409" spans="1:5" s="24" customFormat="1" ht="22.5">
      <c r="A409" s="8" t="s">
        <v>335</v>
      </c>
      <c r="B409" s="13" t="s">
        <v>806</v>
      </c>
      <c r="C409" s="14">
        <v>111.75052000000001</v>
      </c>
      <c r="D409" s="17">
        <v>138.18492999999998</v>
      </c>
      <c r="E409" s="3">
        <f t="shared" si="21"/>
        <v>80.87026566500415</v>
      </c>
    </row>
    <row r="410" spans="1:5" s="12" customFormat="1" ht="11.25">
      <c r="A410" s="8" t="s">
        <v>336</v>
      </c>
      <c r="B410" s="13" t="s">
        <v>807</v>
      </c>
      <c r="C410" s="14">
        <v>1331.85618</v>
      </c>
      <c r="D410" s="17">
        <v>745.5157399999999</v>
      </c>
      <c r="E410" s="3">
        <f t="shared" si="21"/>
        <v>178.64896856503663</v>
      </c>
    </row>
    <row r="411" spans="1:5" s="24" customFormat="1" ht="11.25">
      <c r="A411" s="8" t="s">
        <v>337</v>
      </c>
      <c r="B411" s="13" t="s">
        <v>808</v>
      </c>
      <c r="C411" s="14">
        <v>621.02419</v>
      </c>
      <c r="D411" s="17">
        <v>1324.73187</v>
      </c>
      <c r="E411" s="3">
        <f t="shared" si="21"/>
        <v>46.87923677717514</v>
      </c>
    </row>
    <row r="412" spans="1:5" s="24" customFormat="1" ht="11.25">
      <c r="A412" s="8" t="s">
        <v>338</v>
      </c>
      <c r="B412" s="13" t="s">
        <v>809</v>
      </c>
      <c r="C412" s="14">
        <v>253.97722</v>
      </c>
      <c r="D412" s="17">
        <v>140.72438</v>
      </c>
      <c r="E412" s="3">
        <f t="shared" si="21"/>
        <v>180.47847856924292</v>
      </c>
    </row>
    <row r="413" spans="1:6" s="4" customFormat="1" ht="12.75">
      <c r="A413" s="8" t="s">
        <v>950</v>
      </c>
      <c r="B413" s="13" t="s">
        <v>965</v>
      </c>
      <c r="C413" s="14">
        <v>302.51554</v>
      </c>
      <c r="D413" s="17">
        <v>2983.05091</v>
      </c>
      <c r="E413" s="3">
        <f t="shared" si="21"/>
        <v>10.14114573056348</v>
      </c>
      <c r="F413" s="31"/>
    </row>
    <row r="414" spans="1:7" s="4" customFormat="1" ht="12.75">
      <c r="A414" s="8" t="s">
        <v>339</v>
      </c>
      <c r="B414" s="13" t="s">
        <v>810</v>
      </c>
      <c r="C414" s="14">
        <v>572.53</v>
      </c>
      <c r="D414" s="17">
        <v>668.0984</v>
      </c>
      <c r="E414" s="3">
        <f t="shared" si="21"/>
        <v>85.69546042918229</v>
      </c>
      <c r="G414" s="5"/>
    </row>
    <row r="415" spans="1:7" s="4" customFormat="1" ht="22.5">
      <c r="A415" s="8" t="s">
        <v>340</v>
      </c>
      <c r="B415" s="13" t="s">
        <v>811</v>
      </c>
      <c r="C415" s="14">
        <v>572.53</v>
      </c>
      <c r="D415" s="17">
        <v>668.0984</v>
      </c>
      <c r="E415" s="3">
        <f t="shared" si="21"/>
        <v>85.69546042918229</v>
      </c>
      <c r="G415" s="5"/>
    </row>
    <row r="416" spans="1:5" s="4" customFormat="1" ht="12.75">
      <c r="A416" s="7" t="s">
        <v>341</v>
      </c>
      <c r="B416" s="1" t="s">
        <v>812</v>
      </c>
      <c r="C416" s="2">
        <v>7827429.761689999</v>
      </c>
      <c r="D416" s="16">
        <v>8995911.782540001</v>
      </c>
      <c r="E416" s="11">
        <f t="shared" si="21"/>
        <v>87.01096621336497</v>
      </c>
    </row>
    <row r="417" spans="1:5" ht="21.75">
      <c r="A417" s="7" t="s">
        <v>342</v>
      </c>
      <c r="B417" s="1" t="s">
        <v>813</v>
      </c>
      <c r="C417" s="2">
        <v>8269738.56057</v>
      </c>
      <c r="D417" s="16">
        <v>8943115.61416</v>
      </c>
      <c r="E417" s="11">
        <f t="shared" si="21"/>
        <v>92.47044226372503</v>
      </c>
    </row>
    <row r="418" spans="1:5" ht="12.75">
      <c r="A418" s="8" t="s">
        <v>343</v>
      </c>
      <c r="B418" s="13" t="s">
        <v>814</v>
      </c>
      <c r="C418" s="14">
        <v>3892061.6</v>
      </c>
      <c r="D418" s="17">
        <v>3401959</v>
      </c>
      <c r="E418" s="3">
        <f t="shared" si="21"/>
        <v>114.40648167717482</v>
      </c>
    </row>
    <row r="419" spans="1:5" ht="12.75">
      <c r="A419" s="8" t="s">
        <v>344</v>
      </c>
      <c r="B419" s="13" t="s">
        <v>815</v>
      </c>
      <c r="C419" s="14">
        <v>3057402.6</v>
      </c>
      <c r="D419" s="17">
        <v>2927698</v>
      </c>
      <c r="E419" s="3">
        <f t="shared" si="21"/>
        <v>104.43025885866643</v>
      </c>
    </row>
    <row r="420" spans="1:5" ht="22.5">
      <c r="A420" s="8" t="s">
        <v>345</v>
      </c>
      <c r="B420" s="13" t="s">
        <v>816</v>
      </c>
      <c r="C420" s="14">
        <v>3057402.6</v>
      </c>
      <c r="D420" s="17">
        <v>2927698</v>
      </c>
      <c r="E420" s="3">
        <f t="shared" si="21"/>
        <v>104.43025885866643</v>
      </c>
    </row>
    <row r="421" spans="1:6" ht="22.5">
      <c r="A421" s="8" t="s">
        <v>1048</v>
      </c>
      <c r="B421" s="13" t="s">
        <v>1081</v>
      </c>
      <c r="C421" s="14">
        <v>0</v>
      </c>
      <c r="D421" s="17">
        <v>0</v>
      </c>
      <c r="E421" s="3">
        <v>0</v>
      </c>
      <c r="F421" s="32"/>
    </row>
    <row r="422" spans="1:5" ht="22.5">
      <c r="A422" s="8" t="s">
        <v>1049</v>
      </c>
      <c r="B422" s="13" t="s">
        <v>1082</v>
      </c>
      <c r="C422" s="14">
        <v>189632</v>
      </c>
      <c r="D422" s="17">
        <v>0</v>
      </c>
      <c r="E422" s="3">
        <v>0</v>
      </c>
    </row>
    <row r="423" spans="1:5" ht="22.5">
      <c r="A423" s="8" t="s">
        <v>1050</v>
      </c>
      <c r="B423" s="13" t="s">
        <v>1083</v>
      </c>
      <c r="C423" s="14">
        <v>189632</v>
      </c>
      <c r="D423" s="17">
        <v>0</v>
      </c>
      <c r="E423" s="3">
        <v>0</v>
      </c>
    </row>
    <row r="424" spans="1:5" ht="22.5">
      <c r="A424" s="8" t="s">
        <v>1123</v>
      </c>
      <c r="B424" s="13" t="s">
        <v>1199</v>
      </c>
      <c r="C424" s="14">
        <v>0</v>
      </c>
      <c r="D424" s="17">
        <v>0</v>
      </c>
      <c r="E424" s="3">
        <v>0</v>
      </c>
    </row>
    <row r="425" spans="1:5" ht="33.75">
      <c r="A425" s="8" t="s">
        <v>346</v>
      </c>
      <c r="B425" s="13" t="s">
        <v>817</v>
      </c>
      <c r="C425" s="14">
        <v>334170</v>
      </c>
      <c r="D425" s="17">
        <v>299592</v>
      </c>
      <c r="E425" s="3">
        <f>C425/D425*100</f>
        <v>111.54169670752223</v>
      </c>
    </row>
    <row r="426" spans="1:5" ht="33.75">
      <c r="A426" s="8" t="s">
        <v>347</v>
      </c>
      <c r="B426" s="13" t="s">
        <v>818</v>
      </c>
      <c r="C426" s="14">
        <v>334170</v>
      </c>
      <c r="D426" s="17">
        <v>299592</v>
      </c>
      <c r="E426" s="3">
        <f>C426/D426*100</f>
        <v>111.54169670752223</v>
      </c>
    </row>
    <row r="427" spans="1:5" ht="33.75">
      <c r="A427" s="8" t="s">
        <v>348</v>
      </c>
      <c r="B427" s="13" t="s">
        <v>819</v>
      </c>
      <c r="C427" s="14">
        <v>161295</v>
      </c>
      <c r="D427" s="17">
        <v>174669</v>
      </c>
      <c r="E427" s="3">
        <f>C427/D427*100</f>
        <v>92.34323205606032</v>
      </c>
    </row>
    <row r="428" spans="1:5" ht="33.75">
      <c r="A428" s="8" t="s">
        <v>349</v>
      </c>
      <c r="B428" s="13" t="s">
        <v>820</v>
      </c>
      <c r="C428" s="14">
        <v>161295</v>
      </c>
      <c r="D428" s="17">
        <v>174669</v>
      </c>
      <c r="E428" s="3">
        <f>C428/D428*100</f>
        <v>92.34323205606032</v>
      </c>
    </row>
    <row r="429" spans="1:6" ht="33.75">
      <c r="A429" s="8" t="s">
        <v>1124</v>
      </c>
      <c r="B429" s="13" t="s">
        <v>1200</v>
      </c>
      <c r="C429" s="14">
        <v>149562</v>
      </c>
      <c r="D429" s="17">
        <v>0</v>
      </c>
      <c r="E429" s="3">
        <v>0</v>
      </c>
      <c r="F429" s="15">
        <v>149562</v>
      </c>
    </row>
    <row r="430" spans="1:5" ht="12.75">
      <c r="A430" s="8" t="s">
        <v>1125</v>
      </c>
      <c r="B430" s="13" t="s">
        <v>1201</v>
      </c>
      <c r="C430" s="14">
        <v>0</v>
      </c>
      <c r="D430" s="17">
        <v>0</v>
      </c>
      <c r="E430" s="3">
        <v>0</v>
      </c>
    </row>
    <row r="431" spans="1:5" ht="12.75">
      <c r="A431" s="8" t="s">
        <v>1126</v>
      </c>
      <c r="B431" s="13" t="s">
        <v>1202</v>
      </c>
      <c r="C431" s="14">
        <v>0</v>
      </c>
      <c r="D431" s="17">
        <v>0</v>
      </c>
      <c r="E431" s="3">
        <v>0</v>
      </c>
    </row>
    <row r="432" spans="1:7" ht="22.5">
      <c r="A432" s="8" t="s">
        <v>350</v>
      </c>
      <c r="B432" s="13" t="s">
        <v>821</v>
      </c>
      <c r="C432" s="14">
        <v>1451214.37568</v>
      </c>
      <c r="D432" s="17">
        <v>2554059.09363</v>
      </c>
      <c r="E432" s="3">
        <f>C432/D432*100</f>
        <v>56.81992164157161</v>
      </c>
      <c r="F432" s="15">
        <v>4064256.70083</v>
      </c>
      <c r="G432" s="15">
        <f>F432+F472</f>
        <v>4095964.03031</v>
      </c>
    </row>
    <row r="433" spans="1:5" ht="12.75">
      <c r="A433" s="8" t="s">
        <v>351</v>
      </c>
      <c r="B433" s="13" t="s">
        <v>822</v>
      </c>
      <c r="C433" s="14">
        <v>1145.72537</v>
      </c>
      <c r="D433" s="17">
        <v>31185.96145</v>
      </c>
      <c r="E433" s="3">
        <f>C433/D433*100</f>
        <v>3.6738497603703033</v>
      </c>
    </row>
    <row r="434" spans="1:5" ht="22.5">
      <c r="A434" s="8" t="s">
        <v>352</v>
      </c>
      <c r="B434" s="13" t="s">
        <v>823</v>
      </c>
      <c r="C434" s="14">
        <v>1145.72537</v>
      </c>
      <c r="D434" s="17">
        <v>31185.96145</v>
      </c>
      <c r="E434" s="3">
        <f>C434/D434*100</f>
        <v>3.6738497603703033</v>
      </c>
    </row>
    <row r="435" spans="1:5" ht="22.5">
      <c r="A435" s="8" t="s">
        <v>353</v>
      </c>
      <c r="B435" s="13" t="s">
        <v>824</v>
      </c>
      <c r="C435" s="14">
        <v>84398.79207</v>
      </c>
      <c r="D435" s="17">
        <v>60218.81534</v>
      </c>
      <c r="E435" s="3">
        <f>C435/D435*100</f>
        <v>140.1535244316548</v>
      </c>
    </row>
    <row r="436" spans="1:5" ht="33.75">
      <c r="A436" s="8" t="s">
        <v>354</v>
      </c>
      <c r="B436" s="13" t="s">
        <v>825</v>
      </c>
      <c r="C436" s="14">
        <v>84398.79207</v>
      </c>
      <c r="D436" s="17">
        <v>60218.81534</v>
      </c>
      <c r="E436" s="3">
        <f>C436/D436*100</f>
        <v>140.1535244316548</v>
      </c>
    </row>
    <row r="437" spans="1:5" ht="22.5">
      <c r="A437" s="8" t="s">
        <v>1127</v>
      </c>
      <c r="B437" s="13" t="s">
        <v>1203</v>
      </c>
      <c r="C437" s="14">
        <v>0</v>
      </c>
      <c r="D437" s="17">
        <v>0</v>
      </c>
      <c r="E437" s="3">
        <v>0</v>
      </c>
    </row>
    <row r="438" spans="1:5" ht="33.75">
      <c r="A438" s="8" t="s">
        <v>355</v>
      </c>
      <c r="B438" s="13" t="s">
        <v>826</v>
      </c>
      <c r="C438" s="14">
        <v>7061.600780000001</v>
      </c>
      <c r="D438" s="17">
        <v>11355.38824</v>
      </c>
      <c r="E438" s="3">
        <f aca="true" t="shared" si="22" ref="E438:E448">C438/D438*100</f>
        <v>62.187224520647476</v>
      </c>
    </row>
    <row r="439" spans="1:5" ht="33.75">
      <c r="A439" s="8" t="s">
        <v>356</v>
      </c>
      <c r="B439" s="13" t="s">
        <v>827</v>
      </c>
      <c r="C439" s="14">
        <v>7061.600780000001</v>
      </c>
      <c r="D439" s="17">
        <v>11355.38824</v>
      </c>
      <c r="E439" s="3">
        <f t="shared" si="22"/>
        <v>62.187224520647476</v>
      </c>
    </row>
    <row r="440" spans="1:5" ht="33.75">
      <c r="A440" s="8" t="s">
        <v>357</v>
      </c>
      <c r="B440" s="13" t="s">
        <v>828</v>
      </c>
      <c r="C440" s="14">
        <v>206.69995</v>
      </c>
      <c r="D440" s="17">
        <v>336.6</v>
      </c>
      <c r="E440" s="3">
        <f t="shared" si="22"/>
        <v>61.408184789067136</v>
      </c>
    </row>
    <row r="441" spans="1:5" ht="33.75">
      <c r="A441" s="8" t="s">
        <v>358</v>
      </c>
      <c r="B441" s="13" t="s">
        <v>829</v>
      </c>
      <c r="C441" s="14">
        <v>14648.91655</v>
      </c>
      <c r="D441" s="17">
        <v>7356.480509999999</v>
      </c>
      <c r="E441" s="3">
        <f t="shared" si="22"/>
        <v>199.12941426388693</v>
      </c>
    </row>
    <row r="442" spans="1:5" ht="45">
      <c r="A442" s="8" t="s">
        <v>359</v>
      </c>
      <c r="B442" s="13" t="s">
        <v>830</v>
      </c>
      <c r="C442" s="14">
        <v>14648.91655</v>
      </c>
      <c r="D442" s="17">
        <v>7356.480509999999</v>
      </c>
      <c r="E442" s="3">
        <f t="shared" si="22"/>
        <v>199.12941426388693</v>
      </c>
    </row>
    <row r="443" spans="1:5" ht="45">
      <c r="A443" s="8" t="s">
        <v>360</v>
      </c>
      <c r="B443" s="13" t="s">
        <v>831</v>
      </c>
      <c r="C443" s="14">
        <v>40650.41026</v>
      </c>
      <c r="D443" s="17">
        <v>38219.63163</v>
      </c>
      <c r="E443" s="3">
        <f t="shared" si="22"/>
        <v>106.36002631718718</v>
      </c>
    </row>
    <row r="444" spans="1:5" ht="33.75">
      <c r="A444" s="8" t="s">
        <v>361</v>
      </c>
      <c r="B444" s="13" t="s">
        <v>832</v>
      </c>
      <c r="C444" s="14">
        <v>226426.03748</v>
      </c>
      <c r="D444" s="17">
        <v>268158.85413</v>
      </c>
      <c r="E444" s="3">
        <f t="shared" si="22"/>
        <v>84.43727812553657</v>
      </c>
    </row>
    <row r="445" spans="1:5" ht="45">
      <c r="A445" s="8" t="s">
        <v>362</v>
      </c>
      <c r="B445" s="13" t="s">
        <v>833</v>
      </c>
      <c r="C445" s="14">
        <v>3875.6469700000002</v>
      </c>
      <c r="D445" s="17">
        <v>3335.9437900000003</v>
      </c>
      <c r="E445" s="3">
        <f t="shared" si="22"/>
        <v>116.17842547640768</v>
      </c>
    </row>
    <row r="446" spans="1:5" ht="56.25">
      <c r="A446" s="8" t="s">
        <v>363</v>
      </c>
      <c r="B446" s="13" t="s">
        <v>834</v>
      </c>
      <c r="C446" s="14">
        <v>3875.6469700000002</v>
      </c>
      <c r="D446" s="17">
        <v>3335.9437900000003</v>
      </c>
      <c r="E446" s="3">
        <f t="shared" si="22"/>
        <v>116.17842547640768</v>
      </c>
    </row>
    <row r="447" spans="1:5" ht="33.75">
      <c r="A447" s="8" t="s">
        <v>364</v>
      </c>
      <c r="B447" s="13" t="s">
        <v>835</v>
      </c>
      <c r="C447" s="14">
        <v>3675.534</v>
      </c>
      <c r="D447" s="17">
        <v>6193.13243</v>
      </c>
      <c r="E447" s="3">
        <f t="shared" si="22"/>
        <v>59.34854520784081</v>
      </c>
    </row>
    <row r="448" spans="1:5" ht="33.75">
      <c r="A448" s="8" t="s">
        <v>365</v>
      </c>
      <c r="B448" s="13" t="s">
        <v>836</v>
      </c>
      <c r="C448" s="14">
        <v>3675.534</v>
      </c>
      <c r="D448" s="17">
        <v>6193.13243</v>
      </c>
      <c r="E448" s="3">
        <f t="shared" si="22"/>
        <v>59.34854520784081</v>
      </c>
    </row>
    <row r="449" spans="1:5" ht="33.75">
      <c r="A449" s="8" t="s">
        <v>1051</v>
      </c>
      <c r="B449" s="13" t="s">
        <v>1084</v>
      </c>
      <c r="C449" s="14">
        <v>82.51</v>
      </c>
      <c r="D449" s="17">
        <v>0</v>
      </c>
      <c r="E449" s="3">
        <v>0</v>
      </c>
    </row>
    <row r="450" spans="1:5" ht="67.5">
      <c r="A450" s="8" t="s">
        <v>982</v>
      </c>
      <c r="B450" s="13" t="s">
        <v>1005</v>
      </c>
      <c r="C450" s="14">
        <v>3020.95548</v>
      </c>
      <c r="D450" s="17">
        <v>0</v>
      </c>
      <c r="E450" s="3">
        <v>0</v>
      </c>
    </row>
    <row r="451" spans="1:5" ht="33.75">
      <c r="A451" s="8" t="s">
        <v>366</v>
      </c>
      <c r="B451" s="13" t="s">
        <v>837</v>
      </c>
      <c r="C451" s="14">
        <v>9008.42734</v>
      </c>
      <c r="D451" s="17">
        <v>10037.25851</v>
      </c>
      <c r="E451" s="3">
        <f>C451/D451*100</f>
        <v>89.74987872460406</v>
      </c>
    </row>
    <row r="452" spans="1:5" ht="56.25">
      <c r="A452" s="8" t="s">
        <v>367</v>
      </c>
      <c r="B452" s="13" t="s">
        <v>838</v>
      </c>
      <c r="C452" s="14">
        <v>7480.35696</v>
      </c>
      <c r="D452" s="17">
        <v>9698.587880000001</v>
      </c>
      <c r="E452" s="3">
        <f>C452/D452*100</f>
        <v>77.12831035356871</v>
      </c>
    </row>
    <row r="453" spans="1:5" ht="33.75">
      <c r="A453" s="8" t="s">
        <v>368</v>
      </c>
      <c r="B453" s="13" t="s">
        <v>839</v>
      </c>
      <c r="C453" s="14">
        <v>13350.34636</v>
      </c>
      <c r="D453" s="17">
        <v>18702.15741</v>
      </c>
      <c r="E453" s="3">
        <f>C453/D453*100</f>
        <v>71.38399098737989</v>
      </c>
    </row>
    <row r="454" spans="1:5" ht="33.75">
      <c r="A454" s="8" t="s">
        <v>369</v>
      </c>
      <c r="B454" s="13" t="s">
        <v>840</v>
      </c>
      <c r="C454" s="14">
        <v>9634</v>
      </c>
      <c r="D454" s="17">
        <v>0</v>
      </c>
      <c r="E454" s="3">
        <v>0</v>
      </c>
    </row>
    <row r="455" spans="1:5" ht="45">
      <c r="A455" s="8" t="s">
        <v>370</v>
      </c>
      <c r="B455" s="13" t="s">
        <v>841</v>
      </c>
      <c r="C455" s="14">
        <v>9634</v>
      </c>
      <c r="D455" s="17">
        <v>0</v>
      </c>
      <c r="E455" s="3">
        <v>0</v>
      </c>
    </row>
    <row r="456" spans="1:5" ht="33.75">
      <c r="A456" s="8" t="s">
        <v>371</v>
      </c>
      <c r="B456" s="13" t="s">
        <v>842</v>
      </c>
      <c r="C456" s="14">
        <v>24002.12523</v>
      </c>
      <c r="D456" s="17">
        <v>0</v>
      </c>
      <c r="E456" s="3">
        <v>0</v>
      </c>
    </row>
    <row r="457" spans="1:5" ht="33.75">
      <c r="A457" s="8" t="s">
        <v>372</v>
      </c>
      <c r="B457" s="13" t="s">
        <v>843</v>
      </c>
      <c r="C457" s="14">
        <v>24002.12523</v>
      </c>
      <c r="D457" s="17">
        <v>0</v>
      </c>
      <c r="E457" s="3">
        <v>0</v>
      </c>
    </row>
    <row r="458" spans="1:5" ht="22.5">
      <c r="A458" s="8" t="s">
        <v>983</v>
      </c>
      <c r="B458" s="13" t="s">
        <v>1006</v>
      </c>
      <c r="C458" s="14">
        <v>23816.69432</v>
      </c>
      <c r="D458" s="17">
        <v>0</v>
      </c>
      <c r="E458" s="3">
        <v>0</v>
      </c>
    </row>
    <row r="459" spans="1:5" ht="22.5">
      <c r="A459" s="8" t="s">
        <v>984</v>
      </c>
      <c r="B459" s="13" t="s">
        <v>1007</v>
      </c>
      <c r="C459" s="14">
        <v>23816.69432</v>
      </c>
      <c r="D459" s="17">
        <v>0</v>
      </c>
      <c r="E459" s="3">
        <v>0</v>
      </c>
    </row>
    <row r="460" spans="1:5" ht="33.75">
      <c r="A460" s="8" t="s">
        <v>1303</v>
      </c>
      <c r="B460" s="13" t="s">
        <v>1304</v>
      </c>
      <c r="C460" s="14">
        <v>0</v>
      </c>
      <c r="D460" s="17">
        <v>4641.6</v>
      </c>
      <c r="E460" s="3">
        <v>0</v>
      </c>
    </row>
    <row r="461" spans="1:5" ht="33.75">
      <c r="A461" s="8" t="s">
        <v>1305</v>
      </c>
      <c r="B461" s="13" t="s">
        <v>1306</v>
      </c>
      <c r="C461" s="14">
        <v>0</v>
      </c>
      <c r="D461" s="17">
        <v>4641.6</v>
      </c>
      <c r="E461" s="3">
        <v>0</v>
      </c>
    </row>
    <row r="462" spans="1:5" ht="22.5">
      <c r="A462" s="8" t="s">
        <v>373</v>
      </c>
      <c r="B462" s="13" t="s">
        <v>844</v>
      </c>
      <c r="C462" s="14">
        <v>3133.9</v>
      </c>
      <c r="D462" s="17">
        <v>0</v>
      </c>
      <c r="E462" s="3">
        <v>0</v>
      </c>
    </row>
    <row r="463" spans="1:5" ht="33.75">
      <c r="A463" s="8" t="s">
        <v>374</v>
      </c>
      <c r="B463" s="13" t="s">
        <v>845</v>
      </c>
      <c r="C463" s="14">
        <v>3133.9</v>
      </c>
      <c r="D463" s="17">
        <v>0</v>
      </c>
      <c r="E463" s="3">
        <v>0</v>
      </c>
    </row>
    <row r="464" spans="1:5" ht="12.75">
      <c r="A464" s="8" t="s">
        <v>375</v>
      </c>
      <c r="B464" s="13" t="s">
        <v>846</v>
      </c>
      <c r="C464" s="14">
        <v>0</v>
      </c>
      <c r="D464" s="17">
        <v>0</v>
      </c>
      <c r="E464" s="3">
        <v>0</v>
      </c>
    </row>
    <row r="465" spans="1:5" s="4" customFormat="1" ht="22.5">
      <c r="A465" s="8" t="s">
        <v>376</v>
      </c>
      <c r="B465" s="13" t="s">
        <v>847</v>
      </c>
      <c r="C465" s="14">
        <v>0</v>
      </c>
      <c r="D465" s="17">
        <v>22.92737</v>
      </c>
      <c r="E465" s="3">
        <f aca="true" t="shared" si="23" ref="E465:E470">C465/D465*100</f>
        <v>0</v>
      </c>
    </row>
    <row r="466" spans="1:5" ht="22.5">
      <c r="A466" s="8" t="s">
        <v>1128</v>
      </c>
      <c r="B466" s="13" t="s">
        <v>1204</v>
      </c>
      <c r="C466" s="14">
        <v>0</v>
      </c>
      <c r="D466" s="17">
        <v>22.92737</v>
      </c>
      <c r="E466" s="3">
        <f t="shared" si="23"/>
        <v>0</v>
      </c>
    </row>
    <row r="467" spans="1:5" ht="33.75">
      <c r="A467" s="8" t="s">
        <v>377</v>
      </c>
      <c r="B467" s="13" t="s">
        <v>848</v>
      </c>
      <c r="C467" s="14">
        <v>12312.538359999999</v>
      </c>
      <c r="D467" s="17">
        <v>40000</v>
      </c>
      <c r="E467" s="3">
        <f t="shared" si="23"/>
        <v>30.781345899999994</v>
      </c>
    </row>
    <row r="468" spans="1:5" ht="33.75">
      <c r="A468" s="8" t="s">
        <v>378</v>
      </c>
      <c r="B468" s="13" t="s">
        <v>849</v>
      </c>
      <c r="C468" s="14">
        <v>12312.538359999999</v>
      </c>
      <c r="D468" s="17">
        <v>40000</v>
      </c>
      <c r="E468" s="3">
        <f t="shared" si="23"/>
        <v>30.781345899999994</v>
      </c>
    </row>
    <row r="469" spans="1:5" ht="45">
      <c r="A469" s="8" t="s">
        <v>379</v>
      </c>
      <c r="B469" s="13" t="s">
        <v>850</v>
      </c>
      <c r="C469" s="14">
        <v>23006.499989999997</v>
      </c>
      <c r="D469" s="17">
        <v>51581.61235</v>
      </c>
      <c r="E469" s="3">
        <f t="shared" si="23"/>
        <v>44.60213425259475</v>
      </c>
    </row>
    <row r="470" spans="1:5" ht="45">
      <c r="A470" s="8" t="s">
        <v>380</v>
      </c>
      <c r="B470" s="13" t="s">
        <v>851</v>
      </c>
      <c r="C470" s="14">
        <v>23006.499989999997</v>
      </c>
      <c r="D470" s="17">
        <v>51581.61235</v>
      </c>
      <c r="E470" s="3">
        <f t="shared" si="23"/>
        <v>44.60213425259475</v>
      </c>
    </row>
    <row r="471" spans="1:5" ht="45">
      <c r="A471" s="8" t="s">
        <v>1129</v>
      </c>
      <c r="B471" s="13" t="s">
        <v>1205</v>
      </c>
      <c r="C471" s="14">
        <v>10029.016160000001</v>
      </c>
      <c r="D471" s="17">
        <v>0</v>
      </c>
      <c r="E471" s="3">
        <v>0</v>
      </c>
    </row>
    <row r="472" spans="1:6" ht="33.75">
      <c r="A472" s="8" t="s">
        <v>381</v>
      </c>
      <c r="B472" s="13" t="s">
        <v>852</v>
      </c>
      <c r="C472" s="14">
        <v>203197.32948</v>
      </c>
      <c r="D472" s="17">
        <v>88697.72162000001</v>
      </c>
      <c r="E472" s="3" t="s">
        <v>1325</v>
      </c>
      <c r="F472" s="15">
        <v>31707.32948</v>
      </c>
    </row>
    <row r="473" spans="1:5" ht="22.5">
      <c r="A473" s="8" t="s">
        <v>382</v>
      </c>
      <c r="B473" s="13" t="s">
        <v>853</v>
      </c>
      <c r="C473" s="14">
        <v>65801.9</v>
      </c>
      <c r="D473" s="17">
        <v>53119.195380000005</v>
      </c>
      <c r="E473" s="3">
        <f aca="true" t="shared" si="24" ref="E473:E484">C473/D473*100</f>
        <v>123.8759351102204</v>
      </c>
    </row>
    <row r="474" spans="1:5" ht="33.75">
      <c r="A474" s="8" t="s">
        <v>383</v>
      </c>
      <c r="B474" s="13" t="s">
        <v>854</v>
      </c>
      <c r="C474" s="14">
        <v>77040.43123</v>
      </c>
      <c r="D474" s="17">
        <v>110079.92356</v>
      </c>
      <c r="E474" s="3">
        <f t="shared" si="24"/>
        <v>69.98590545714583</v>
      </c>
    </row>
    <row r="475" spans="1:5" ht="33.75">
      <c r="A475" s="8" t="s">
        <v>384</v>
      </c>
      <c r="B475" s="13" t="s">
        <v>855</v>
      </c>
      <c r="C475" s="14">
        <v>537341.3</v>
      </c>
      <c r="D475" s="17">
        <v>928441.61504</v>
      </c>
      <c r="E475" s="3">
        <f t="shared" si="24"/>
        <v>57.87561557942982</v>
      </c>
    </row>
    <row r="476" spans="1:5" ht="33.75">
      <c r="A476" s="8" t="s">
        <v>1307</v>
      </c>
      <c r="B476" s="13" t="s">
        <v>1308</v>
      </c>
      <c r="C476" s="14">
        <v>0</v>
      </c>
      <c r="D476" s="17">
        <v>517327.94675999996</v>
      </c>
      <c r="E476" s="3">
        <f t="shared" si="24"/>
        <v>0</v>
      </c>
    </row>
    <row r="477" spans="1:5" ht="45">
      <c r="A477" s="8" t="s">
        <v>1309</v>
      </c>
      <c r="B477" s="13" t="s">
        <v>1310</v>
      </c>
      <c r="C477" s="14">
        <v>0</v>
      </c>
      <c r="D477" s="17">
        <v>517327.94675999996</v>
      </c>
      <c r="E477" s="3">
        <f t="shared" si="24"/>
        <v>0</v>
      </c>
    </row>
    <row r="478" spans="1:5" ht="45">
      <c r="A478" s="8" t="s">
        <v>385</v>
      </c>
      <c r="B478" s="13" t="s">
        <v>856</v>
      </c>
      <c r="C478" s="14">
        <v>32487.729629999998</v>
      </c>
      <c r="D478" s="17">
        <v>26429.05</v>
      </c>
      <c r="E478" s="3">
        <f t="shared" si="24"/>
        <v>122.92431861909527</v>
      </c>
    </row>
    <row r="479" spans="1:5" ht="33.75">
      <c r="A479" s="8" t="s">
        <v>386</v>
      </c>
      <c r="B479" s="13" t="s">
        <v>857</v>
      </c>
      <c r="C479" s="14">
        <v>3628.8166699999997</v>
      </c>
      <c r="D479" s="17">
        <v>239137.2</v>
      </c>
      <c r="E479" s="3">
        <f t="shared" si="24"/>
        <v>1.5174622225233045</v>
      </c>
    </row>
    <row r="480" spans="1:5" s="4" customFormat="1" ht="33.75">
      <c r="A480" s="8" t="s">
        <v>387</v>
      </c>
      <c r="B480" s="13" t="s">
        <v>858</v>
      </c>
      <c r="C480" s="14">
        <v>3628.8166699999997</v>
      </c>
      <c r="D480" s="17">
        <v>239137.2</v>
      </c>
      <c r="E480" s="3">
        <f t="shared" si="24"/>
        <v>1.5174622225233045</v>
      </c>
    </row>
    <row r="481" spans="1:5" s="4" customFormat="1" ht="45">
      <c r="A481" s="8" t="s">
        <v>1311</v>
      </c>
      <c r="B481" s="13" t="s">
        <v>1312</v>
      </c>
      <c r="C481" s="14">
        <v>0</v>
      </c>
      <c r="D481" s="17">
        <v>22344.64923</v>
      </c>
      <c r="E481" s="3">
        <f t="shared" si="24"/>
        <v>0</v>
      </c>
    </row>
    <row r="482" spans="1:5" s="4" customFormat="1" ht="45">
      <c r="A482" s="8" t="s">
        <v>1313</v>
      </c>
      <c r="B482" s="13" t="s">
        <v>1314</v>
      </c>
      <c r="C482" s="14">
        <v>0</v>
      </c>
      <c r="D482" s="17">
        <v>22344.64923</v>
      </c>
      <c r="E482" s="3">
        <f t="shared" si="24"/>
        <v>0</v>
      </c>
    </row>
    <row r="483" spans="1:5" ht="22.5">
      <c r="A483" s="8" t="s">
        <v>388</v>
      </c>
      <c r="B483" s="13" t="s">
        <v>859</v>
      </c>
      <c r="C483" s="14">
        <v>1660.91572</v>
      </c>
      <c r="D483" s="17">
        <v>7436.841</v>
      </c>
      <c r="E483" s="3">
        <f t="shared" si="24"/>
        <v>22.333618804005624</v>
      </c>
    </row>
    <row r="484" spans="1:5" ht="22.5">
      <c r="A484" s="8" t="s">
        <v>389</v>
      </c>
      <c r="B484" s="13" t="s">
        <v>860</v>
      </c>
      <c r="C484" s="14">
        <v>1660.91572</v>
      </c>
      <c r="D484" s="17">
        <v>7436.841</v>
      </c>
      <c r="E484" s="3">
        <f t="shared" si="24"/>
        <v>22.333618804005624</v>
      </c>
    </row>
    <row r="485" spans="1:5" ht="22.5">
      <c r="A485" s="8" t="s">
        <v>985</v>
      </c>
      <c r="B485" s="13" t="s">
        <v>1008</v>
      </c>
      <c r="C485" s="14">
        <v>6953.2</v>
      </c>
      <c r="D485" s="17">
        <v>0</v>
      </c>
      <c r="E485" s="3">
        <v>0</v>
      </c>
    </row>
    <row r="486" spans="1:5" ht="22.5">
      <c r="A486" s="8" t="s">
        <v>986</v>
      </c>
      <c r="B486" s="13" t="s">
        <v>1009</v>
      </c>
      <c r="C486" s="14">
        <v>6953.2</v>
      </c>
      <c r="D486" s="17">
        <v>0</v>
      </c>
      <c r="E486" s="3">
        <v>0</v>
      </c>
    </row>
    <row r="487" spans="1:5" ht="33.75">
      <c r="A487" s="8" t="s">
        <v>987</v>
      </c>
      <c r="B487" s="13" t="s">
        <v>1010</v>
      </c>
      <c r="C487" s="14">
        <v>2136.01932</v>
      </c>
      <c r="D487" s="17">
        <v>0</v>
      </c>
      <c r="E487" s="3">
        <v>0</v>
      </c>
    </row>
    <row r="488" spans="1:5" ht="45">
      <c r="A488" s="8" t="s">
        <v>1052</v>
      </c>
      <c r="B488" s="13" t="s">
        <v>1085</v>
      </c>
      <c r="C488" s="14">
        <v>0</v>
      </c>
      <c r="D488" s="17">
        <v>0</v>
      </c>
      <c r="E488" s="3">
        <v>0</v>
      </c>
    </row>
    <row r="489" spans="1:5" ht="56.25">
      <c r="A489" s="8" t="s">
        <v>1053</v>
      </c>
      <c r="B489" s="13" t="s">
        <v>1086</v>
      </c>
      <c r="C489" s="14">
        <v>0</v>
      </c>
      <c r="D489" s="17">
        <v>0</v>
      </c>
      <c r="E489" s="3">
        <v>0</v>
      </c>
    </row>
    <row r="490" spans="1:5" ht="12.75">
      <c r="A490" s="8" t="s">
        <v>390</v>
      </c>
      <c r="B490" s="13" t="s">
        <v>861</v>
      </c>
      <c r="C490" s="14">
        <v>0</v>
      </c>
      <c r="D490" s="17">
        <v>0</v>
      </c>
      <c r="E490" s="3">
        <v>0</v>
      </c>
    </row>
    <row r="491" spans="1:5" ht="12.75">
      <c r="A491" s="8" t="s">
        <v>1054</v>
      </c>
      <c r="B491" s="13" t="s">
        <v>1087</v>
      </c>
      <c r="C491" s="14">
        <v>0</v>
      </c>
      <c r="D491" s="17">
        <v>0</v>
      </c>
      <c r="E491" s="3">
        <v>0</v>
      </c>
    </row>
    <row r="492" spans="1:5" ht="12.75">
      <c r="A492" s="8" t="s">
        <v>1130</v>
      </c>
      <c r="B492" s="13" t="s">
        <v>1206</v>
      </c>
      <c r="C492" s="14">
        <v>0</v>
      </c>
      <c r="D492" s="17">
        <v>0</v>
      </c>
      <c r="E492" s="3">
        <v>0</v>
      </c>
    </row>
    <row r="493" spans="1:5" s="4" customFormat="1" ht="12.75">
      <c r="A493" s="8" t="s">
        <v>1055</v>
      </c>
      <c r="B493" s="13" t="s">
        <v>1088</v>
      </c>
      <c r="C493" s="14">
        <v>0</v>
      </c>
      <c r="D493" s="17">
        <v>0</v>
      </c>
      <c r="E493" s="3">
        <v>0</v>
      </c>
    </row>
    <row r="494" spans="1:5" ht="12.75">
      <c r="A494" s="8" t="s">
        <v>1131</v>
      </c>
      <c r="B494" s="13" t="s">
        <v>1207</v>
      </c>
      <c r="C494" s="14">
        <v>0</v>
      </c>
      <c r="D494" s="17">
        <v>0</v>
      </c>
      <c r="E494" s="3">
        <v>0</v>
      </c>
    </row>
    <row r="495" spans="1:5" ht="12.75">
      <c r="A495" s="8" t="s">
        <v>391</v>
      </c>
      <c r="B495" s="13" t="s">
        <v>862</v>
      </c>
      <c r="C495" s="14">
        <v>1982649.87358</v>
      </c>
      <c r="D495" s="17">
        <v>1993879.4131099998</v>
      </c>
      <c r="E495" s="3">
        <f>C495/D495*100</f>
        <v>99.43679946459328</v>
      </c>
    </row>
    <row r="496" spans="1:5" ht="22.5">
      <c r="A496" s="8" t="s">
        <v>392</v>
      </c>
      <c r="B496" s="13" t="s">
        <v>863</v>
      </c>
      <c r="C496" s="14">
        <v>23344.275</v>
      </c>
      <c r="D496" s="17">
        <v>30157.5</v>
      </c>
      <c r="E496" s="3">
        <f>C496/D496*100</f>
        <v>77.40785874160657</v>
      </c>
    </row>
    <row r="497" spans="1:6" ht="33.75">
      <c r="A497" s="8" t="s">
        <v>393</v>
      </c>
      <c r="B497" s="13" t="s">
        <v>864</v>
      </c>
      <c r="C497" s="14">
        <v>23344.275</v>
      </c>
      <c r="D497" s="17">
        <v>30157.5</v>
      </c>
      <c r="E497" s="3">
        <f>C497/D497*100</f>
        <v>77.40785874160657</v>
      </c>
      <c r="F497" s="15">
        <v>834.243</v>
      </c>
    </row>
    <row r="498" spans="1:5" ht="33.75">
      <c r="A498" s="8" t="s">
        <v>394</v>
      </c>
      <c r="B498" s="13" t="s">
        <v>865</v>
      </c>
      <c r="C498" s="14">
        <v>3886.1</v>
      </c>
      <c r="D498" s="17">
        <v>0</v>
      </c>
      <c r="E498" s="3">
        <v>0</v>
      </c>
    </row>
    <row r="499" spans="1:5" ht="45">
      <c r="A499" s="8" t="s">
        <v>395</v>
      </c>
      <c r="B499" s="13" t="s">
        <v>866</v>
      </c>
      <c r="C499" s="14">
        <v>3886.1</v>
      </c>
      <c r="D499" s="17">
        <v>0</v>
      </c>
      <c r="E499" s="3">
        <v>0</v>
      </c>
    </row>
    <row r="500" spans="1:5" ht="22.5">
      <c r="A500" s="8" t="s">
        <v>396</v>
      </c>
      <c r="B500" s="13" t="s">
        <v>867</v>
      </c>
      <c r="C500" s="14">
        <v>4371.10752</v>
      </c>
      <c r="D500" s="17">
        <v>0</v>
      </c>
      <c r="E500" s="3">
        <v>0</v>
      </c>
    </row>
    <row r="501" spans="1:6" ht="22.5">
      <c r="A501" s="8" t="s">
        <v>397</v>
      </c>
      <c r="B501" s="13" t="s">
        <v>868</v>
      </c>
      <c r="C501" s="14">
        <v>4371.10752</v>
      </c>
      <c r="D501" s="17">
        <v>0</v>
      </c>
      <c r="E501" s="3">
        <v>0</v>
      </c>
      <c r="F501" s="15">
        <v>135594.2</v>
      </c>
    </row>
    <row r="502" spans="1:5" ht="22.5">
      <c r="A502" s="8" t="s">
        <v>398</v>
      </c>
      <c r="B502" s="13" t="s">
        <v>869</v>
      </c>
      <c r="C502" s="14">
        <v>208188.37269</v>
      </c>
      <c r="D502" s="17">
        <v>202564.35366</v>
      </c>
      <c r="E502" s="3">
        <f aca="true" t="shared" si="25" ref="E502:E509">C502/D502*100</f>
        <v>102.77641101624415</v>
      </c>
    </row>
    <row r="503" spans="1:5" ht="22.5">
      <c r="A503" s="8" t="s">
        <v>399</v>
      </c>
      <c r="B503" s="13" t="s">
        <v>870</v>
      </c>
      <c r="C503" s="14">
        <v>208188.37269</v>
      </c>
      <c r="D503" s="17">
        <v>202564.35366</v>
      </c>
      <c r="E503" s="3">
        <f t="shared" si="25"/>
        <v>102.77641101624415</v>
      </c>
    </row>
    <row r="504" spans="1:5" ht="67.5">
      <c r="A504" s="8" t="s">
        <v>1056</v>
      </c>
      <c r="B504" s="13" t="s">
        <v>871</v>
      </c>
      <c r="C504" s="14">
        <v>27104.832</v>
      </c>
      <c r="D504" s="17">
        <v>43238.016</v>
      </c>
      <c r="E504" s="3">
        <f t="shared" si="25"/>
        <v>62.68750166520128</v>
      </c>
    </row>
    <row r="505" spans="1:5" ht="67.5">
      <c r="A505" s="8" t="s">
        <v>400</v>
      </c>
      <c r="B505" s="13" t="s">
        <v>872</v>
      </c>
      <c r="C505" s="14">
        <v>27104.832</v>
      </c>
      <c r="D505" s="17">
        <v>43238.016</v>
      </c>
      <c r="E505" s="3">
        <f t="shared" si="25"/>
        <v>62.68750166520128</v>
      </c>
    </row>
    <row r="506" spans="1:5" s="4" customFormat="1" ht="33.75">
      <c r="A506" s="8" t="s">
        <v>401</v>
      </c>
      <c r="B506" s="13" t="s">
        <v>873</v>
      </c>
      <c r="C506" s="14">
        <v>5012.91</v>
      </c>
      <c r="D506" s="17">
        <v>12836.286</v>
      </c>
      <c r="E506" s="3">
        <f t="shared" si="25"/>
        <v>39.052651210794146</v>
      </c>
    </row>
    <row r="507" spans="1:5" ht="45">
      <c r="A507" s="8" t="s">
        <v>402</v>
      </c>
      <c r="B507" s="13" t="s">
        <v>874</v>
      </c>
      <c r="C507" s="14">
        <v>5012.91</v>
      </c>
      <c r="D507" s="17">
        <v>12836.286</v>
      </c>
      <c r="E507" s="3">
        <f t="shared" si="25"/>
        <v>39.052651210794146</v>
      </c>
    </row>
    <row r="508" spans="1:5" s="4" customFormat="1" ht="33.75">
      <c r="A508" s="8" t="s">
        <v>403</v>
      </c>
      <c r="B508" s="13" t="s">
        <v>875</v>
      </c>
      <c r="C508" s="14">
        <v>21978.106780000002</v>
      </c>
      <c r="D508" s="17">
        <v>23541.83721</v>
      </c>
      <c r="E508" s="3">
        <f t="shared" si="25"/>
        <v>93.35765337237247</v>
      </c>
    </row>
    <row r="509" spans="1:5" ht="45">
      <c r="A509" s="8" t="s">
        <v>404</v>
      </c>
      <c r="B509" s="13" t="s">
        <v>876</v>
      </c>
      <c r="C509" s="14">
        <v>21978.106780000002</v>
      </c>
      <c r="D509" s="17">
        <v>23541.83721</v>
      </c>
      <c r="E509" s="3">
        <f t="shared" si="25"/>
        <v>93.35765337237247</v>
      </c>
    </row>
    <row r="510" spans="1:5" ht="45">
      <c r="A510" s="8" t="s">
        <v>988</v>
      </c>
      <c r="B510" s="13" t="s">
        <v>1011</v>
      </c>
      <c r="C510" s="14">
        <v>3580.65</v>
      </c>
      <c r="D510" s="17">
        <v>0</v>
      </c>
      <c r="E510" s="3">
        <v>0</v>
      </c>
    </row>
    <row r="511" spans="1:5" ht="56.25">
      <c r="A511" s="8" t="s">
        <v>989</v>
      </c>
      <c r="B511" s="13" t="s">
        <v>1012</v>
      </c>
      <c r="C511" s="14">
        <v>3580.65</v>
      </c>
      <c r="D511" s="17">
        <v>0</v>
      </c>
      <c r="E511" s="3">
        <v>0</v>
      </c>
    </row>
    <row r="512" spans="1:5" ht="33.75">
      <c r="A512" s="8" t="s">
        <v>405</v>
      </c>
      <c r="B512" s="13" t="s">
        <v>877</v>
      </c>
      <c r="C512" s="14">
        <v>70199.59922</v>
      </c>
      <c r="D512" s="17">
        <v>68538.72001</v>
      </c>
      <c r="E512" s="3">
        <f aca="true" t="shared" si="26" ref="E512:E521">C512/D512*100</f>
        <v>102.42327141469474</v>
      </c>
    </row>
    <row r="513" spans="1:5" ht="45">
      <c r="A513" s="8" t="s">
        <v>406</v>
      </c>
      <c r="B513" s="13" t="s">
        <v>878</v>
      </c>
      <c r="C513" s="14">
        <v>70199.59922</v>
      </c>
      <c r="D513" s="17">
        <v>68538.72001</v>
      </c>
      <c r="E513" s="3">
        <f t="shared" si="26"/>
        <v>102.42327141469474</v>
      </c>
    </row>
    <row r="514" spans="1:5" ht="33.75">
      <c r="A514" s="8" t="s">
        <v>407</v>
      </c>
      <c r="B514" s="13" t="s">
        <v>879</v>
      </c>
      <c r="C514" s="14">
        <v>22.104740000000003</v>
      </c>
      <c r="D514" s="17">
        <v>22.37668</v>
      </c>
      <c r="E514" s="3">
        <f t="shared" si="26"/>
        <v>98.78471694639242</v>
      </c>
    </row>
    <row r="515" spans="1:5" s="4" customFormat="1" ht="45">
      <c r="A515" s="8" t="s">
        <v>408</v>
      </c>
      <c r="B515" s="13" t="s">
        <v>880</v>
      </c>
      <c r="C515" s="14">
        <v>22.104740000000003</v>
      </c>
      <c r="D515" s="17">
        <v>22.37668</v>
      </c>
      <c r="E515" s="3">
        <f t="shared" si="26"/>
        <v>98.78471694639242</v>
      </c>
    </row>
    <row r="516" spans="1:5" ht="22.5">
      <c r="A516" s="8" t="s">
        <v>409</v>
      </c>
      <c r="B516" s="13" t="s">
        <v>881</v>
      </c>
      <c r="C516" s="14">
        <v>770095.47055</v>
      </c>
      <c r="D516" s="17">
        <v>814247.40989</v>
      </c>
      <c r="E516" s="3">
        <f t="shared" si="26"/>
        <v>94.57757693746122</v>
      </c>
    </row>
    <row r="517" spans="1:5" ht="22.5">
      <c r="A517" s="8" t="s">
        <v>410</v>
      </c>
      <c r="B517" s="13" t="s">
        <v>882</v>
      </c>
      <c r="C517" s="14">
        <v>770095.47055</v>
      </c>
      <c r="D517" s="17">
        <v>814247.40989</v>
      </c>
      <c r="E517" s="3">
        <f t="shared" si="26"/>
        <v>94.57757693746122</v>
      </c>
    </row>
    <row r="518" spans="1:5" ht="22.5">
      <c r="A518" s="8" t="s">
        <v>411</v>
      </c>
      <c r="B518" s="13" t="s">
        <v>883</v>
      </c>
      <c r="C518" s="14">
        <v>8598.39012</v>
      </c>
      <c r="D518" s="17">
        <v>7723.94473</v>
      </c>
      <c r="E518" s="3">
        <f t="shared" si="26"/>
        <v>111.32122795498046</v>
      </c>
    </row>
    <row r="519" spans="1:5" ht="33.75">
      <c r="A519" s="8" t="s">
        <v>412</v>
      </c>
      <c r="B519" s="13" t="s">
        <v>884</v>
      </c>
      <c r="C519" s="14">
        <v>8598.39012</v>
      </c>
      <c r="D519" s="17">
        <v>7723.94473</v>
      </c>
      <c r="E519" s="3">
        <f t="shared" si="26"/>
        <v>111.32122795498046</v>
      </c>
    </row>
    <row r="520" spans="1:5" ht="45">
      <c r="A520" s="8" t="s">
        <v>413</v>
      </c>
      <c r="B520" s="13" t="s">
        <v>885</v>
      </c>
      <c r="C520" s="14">
        <v>3764.22556</v>
      </c>
      <c r="D520" s="17">
        <v>3602.50383</v>
      </c>
      <c r="E520" s="3">
        <f t="shared" si="26"/>
        <v>104.48914803790782</v>
      </c>
    </row>
    <row r="521" spans="1:5" ht="56.25">
      <c r="A521" s="8" t="s">
        <v>414</v>
      </c>
      <c r="B521" s="13" t="s">
        <v>886</v>
      </c>
      <c r="C521" s="14">
        <v>3764.22556</v>
      </c>
      <c r="D521" s="17">
        <v>3602.50383</v>
      </c>
      <c r="E521" s="3">
        <f t="shared" si="26"/>
        <v>104.48914803790782</v>
      </c>
    </row>
    <row r="522" spans="1:5" ht="33.75">
      <c r="A522" s="8" t="s">
        <v>415</v>
      </c>
      <c r="B522" s="13" t="s">
        <v>887</v>
      </c>
      <c r="C522" s="14">
        <v>94.18001</v>
      </c>
      <c r="D522" s="17">
        <v>43.168330000000005</v>
      </c>
      <c r="E522" s="3" t="s">
        <v>1325</v>
      </c>
    </row>
    <row r="523" spans="1:5" ht="45">
      <c r="A523" s="8" t="s">
        <v>416</v>
      </c>
      <c r="B523" s="13" t="s">
        <v>888</v>
      </c>
      <c r="C523" s="14">
        <v>94.18001</v>
      </c>
      <c r="D523" s="17">
        <v>43.168330000000005</v>
      </c>
      <c r="E523" s="3" t="s">
        <v>1325</v>
      </c>
    </row>
    <row r="524" spans="1:5" ht="33.75">
      <c r="A524" s="8" t="s">
        <v>417</v>
      </c>
      <c r="B524" s="13" t="s">
        <v>889</v>
      </c>
      <c r="C524" s="14">
        <v>166537.14095</v>
      </c>
      <c r="D524" s="17">
        <v>210154.12756</v>
      </c>
      <c r="E524" s="3">
        <f aca="true" t="shared" si="27" ref="E524:E531">C524/D524*100</f>
        <v>79.24523914118835</v>
      </c>
    </row>
    <row r="525" spans="1:5" s="4" customFormat="1" ht="33.75">
      <c r="A525" s="8" t="s">
        <v>418</v>
      </c>
      <c r="B525" s="13" t="s">
        <v>890</v>
      </c>
      <c r="C525" s="14">
        <v>166537.14095</v>
      </c>
      <c r="D525" s="17">
        <v>210154.12756</v>
      </c>
      <c r="E525" s="3">
        <f t="shared" si="27"/>
        <v>79.24523914118835</v>
      </c>
    </row>
    <row r="526" spans="1:5" s="4" customFormat="1" ht="56.25">
      <c r="A526" s="8" t="s">
        <v>419</v>
      </c>
      <c r="B526" s="13" t="s">
        <v>891</v>
      </c>
      <c r="C526" s="14">
        <v>301636.06294</v>
      </c>
      <c r="D526" s="17">
        <v>316059.1327</v>
      </c>
      <c r="E526" s="3">
        <f t="shared" si="27"/>
        <v>95.43659136289212</v>
      </c>
    </row>
    <row r="527" spans="1:5" ht="67.5">
      <c r="A527" s="8" t="s">
        <v>420</v>
      </c>
      <c r="B527" s="13" t="s">
        <v>892</v>
      </c>
      <c r="C527" s="14">
        <v>301636.06294</v>
      </c>
      <c r="D527" s="17">
        <v>316059.1327</v>
      </c>
      <c r="E527" s="3">
        <f t="shared" si="27"/>
        <v>95.43659136289212</v>
      </c>
    </row>
    <row r="528" spans="1:5" ht="67.5">
      <c r="A528" s="8" t="s">
        <v>421</v>
      </c>
      <c r="B528" s="13" t="s">
        <v>893</v>
      </c>
      <c r="C528" s="14">
        <v>212859.52041</v>
      </c>
      <c r="D528" s="17">
        <v>188377.72834</v>
      </c>
      <c r="E528" s="3">
        <f t="shared" si="27"/>
        <v>112.99611811106098</v>
      </c>
    </row>
    <row r="529" spans="1:5" ht="67.5">
      <c r="A529" s="8" t="s">
        <v>422</v>
      </c>
      <c r="B529" s="13" t="s">
        <v>894</v>
      </c>
      <c r="C529" s="14">
        <v>212859.52041</v>
      </c>
      <c r="D529" s="17">
        <v>188377.72834</v>
      </c>
      <c r="E529" s="3">
        <f t="shared" si="27"/>
        <v>112.99611811106098</v>
      </c>
    </row>
    <row r="530" spans="1:5" ht="22.5">
      <c r="A530" s="8" t="s">
        <v>423</v>
      </c>
      <c r="B530" s="13" t="s">
        <v>895</v>
      </c>
      <c r="C530" s="14">
        <v>7666.2</v>
      </c>
      <c r="D530" s="17">
        <v>14758.6</v>
      </c>
      <c r="E530" s="3">
        <f t="shared" si="27"/>
        <v>51.94395132329625</v>
      </c>
    </row>
    <row r="531" spans="1:5" s="4" customFormat="1" ht="33.75">
      <c r="A531" s="8" t="s">
        <v>424</v>
      </c>
      <c r="B531" s="13" t="s">
        <v>896</v>
      </c>
      <c r="C531" s="14">
        <v>7666.2</v>
      </c>
      <c r="D531" s="17">
        <v>14758.6</v>
      </c>
      <c r="E531" s="3">
        <f t="shared" si="27"/>
        <v>51.94395132329625</v>
      </c>
    </row>
    <row r="532" spans="1:5" ht="33.75">
      <c r="A532" s="8" t="s">
        <v>425</v>
      </c>
      <c r="B532" s="13" t="s">
        <v>897</v>
      </c>
      <c r="C532" s="14">
        <v>86454.53234</v>
      </c>
      <c r="D532" s="17">
        <v>0</v>
      </c>
      <c r="E532" s="3">
        <v>0</v>
      </c>
    </row>
    <row r="533" spans="1:5" ht="33.75">
      <c r="A533" s="8" t="s">
        <v>426</v>
      </c>
      <c r="B533" s="13" t="s">
        <v>898</v>
      </c>
      <c r="C533" s="14">
        <v>86454.53234</v>
      </c>
      <c r="D533" s="17">
        <v>0</v>
      </c>
      <c r="E533" s="3">
        <v>0</v>
      </c>
    </row>
    <row r="534" spans="1:5" s="4" customFormat="1" ht="22.5">
      <c r="A534" s="8" t="s">
        <v>427</v>
      </c>
      <c r="B534" s="13" t="s">
        <v>899</v>
      </c>
      <c r="C534" s="14">
        <v>57256.09275</v>
      </c>
      <c r="D534" s="17">
        <v>58013.708170000005</v>
      </c>
      <c r="E534" s="3">
        <f>C534/D534*100</f>
        <v>98.69407516964796</v>
      </c>
    </row>
    <row r="535" spans="1:7" ht="12.75">
      <c r="A535" s="8" t="s">
        <v>428</v>
      </c>
      <c r="B535" s="13" t="s">
        <v>900</v>
      </c>
      <c r="C535" s="14">
        <v>943812.7113099999</v>
      </c>
      <c r="D535" s="17">
        <v>993218.10742</v>
      </c>
      <c r="E535" s="3">
        <f>C535/D535*100</f>
        <v>95.02572539295157</v>
      </c>
      <c r="F535" s="15">
        <v>1250828.94987</v>
      </c>
      <c r="G535" s="15">
        <f>F535+F538+F540+F553</f>
        <v>1452946.77755</v>
      </c>
    </row>
    <row r="536" spans="1:5" ht="45">
      <c r="A536" s="8" t="s">
        <v>1315</v>
      </c>
      <c r="B536" s="13" t="s">
        <v>1316</v>
      </c>
      <c r="C536" s="14">
        <v>0</v>
      </c>
      <c r="D536" s="17">
        <v>9160.5</v>
      </c>
      <c r="E536" s="3">
        <v>0</v>
      </c>
    </row>
    <row r="537" spans="1:5" ht="33.75">
      <c r="A537" s="8" t="s">
        <v>1317</v>
      </c>
      <c r="B537" s="13" t="s">
        <v>1318</v>
      </c>
      <c r="C537" s="14">
        <v>0</v>
      </c>
      <c r="D537" s="17">
        <v>5400</v>
      </c>
      <c r="E537" s="3">
        <v>0</v>
      </c>
    </row>
    <row r="538" spans="1:6" ht="33.75">
      <c r="A538" s="8" t="s">
        <v>429</v>
      </c>
      <c r="B538" s="13" t="s">
        <v>901</v>
      </c>
      <c r="C538" s="14">
        <v>6876.38274</v>
      </c>
      <c r="D538" s="17">
        <v>5265.67569</v>
      </c>
      <c r="E538" s="3">
        <f>C538/D538*100</f>
        <v>130.58880084580372</v>
      </c>
      <c r="F538" s="15">
        <v>756.18274</v>
      </c>
    </row>
    <row r="539" spans="1:5" ht="33.75">
      <c r="A539" s="8" t="s">
        <v>430</v>
      </c>
      <c r="B539" s="13" t="s">
        <v>902</v>
      </c>
      <c r="C539" s="14">
        <v>6876.38274</v>
      </c>
      <c r="D539" s="17">
        <v>5265.67569</v>
      </c>
      <c r="E539" s="3">
        <f>C539/D539*100</f>
        <v>130.58880084580372</v>
      </c>
    </row>
    <row r="540" spans="1:6" ht="33.75">
      <c r="A540" s="8" t="s">
        <v>431</v>
      </c>
      <c r="B540" s="13" t="s">
        <v>903</v>
      </c>
      <c r="C540" s="14">
        <v>1500.04494</v>
      </c>
      <c r="D540" s="17">
        <v>1517.12744</v>
      </c>
      <c r="E540" s="3">
        <f>C540/D540*100</f>
        <v>98.87402339779709</v>
      </c>
      <c r="F540" s="15">
        <v>1361.64494</v>
      </c>
    </row>
    <row r="541" spans="1:5" ht="33.75">
      <c r="A541" s="8" t="s">
        <v>432</v>
      </c>
      <c r="B541" s="13" t="s">
        <v>904</v>
      </c>
      <c r="C541" s="14">
        <v>1500.04494</v>
      </c>
      <c r="D541" s="17">
        <v>1517.12744</v>
      </c>
      <c r="E541" s="3">
        <f>C541/D541*100</f>
        <v>98.87402339779709</v>
      </c>
    </row>
    <row r="542" spans="1:5" ht="56.25">
      <c r="A542" s="8" t="s">
        <v>1057</v>
      </c>
      <c r="B542" s="13" t="s">
        <v>1089</v>
      </c>
      <c r="C542" s="14">
        <v>0</v>
      </c>
      <c r="D542" s="17">
        <v>0</v>
      </c>
      <c r="E542" s="3">
        <v>0</v>
      </c>
    </row>
    <row r="543" spans="1:5" ht="67.5">
      <c r="A543" s="8" t="s">
        <v>1058</v>
      </c>
      <c r="B543" s="13" t="s">
        <v>1090</v>
      </c>
      <c r="C543" s="14">
        <v>0</v>
      </c>
      <c r="D543" s="17">
        <v>0</v>
      </c>
      <c r="E543" s="3">
        <v>0</v>
      </c>
    </row>
    <row r="544" spans="1:5" s="4" customFormat="1" ht="22.5">
      <c r="A544" s="8" t="s">
        <v>433</v>
      </c>
      <c r="B544" s="13" t="s">
        <v>905</v>
      </c>
      <c r="C544" s="14">
        <v>80222.95215000001</v>
      </c>
      <c r="D544" s="17">
        <v>65871.06452</v>
      </c>
      <c r="E544" s="3">
        <f>C544/D544*100</f>
        <v>121.78784832852129</v>
      </c>
    </row>
    <row r="545" spans="1:5" ht="33.75">
      <c r="A545" s="8" t="s">
        <v>434</v>
      </c>
      <c r="B545" s="13" t="s">
        <v>906</v>
      </c>
      <c r="C545" s="14">
        <v>80222.95215000001</v>
      </c>
      <c r="D545" s="17">
        <v>65871.06452</v>
      </c>
      <c r="E545" s="3">
        <f>C545/D545*100</f>
        <v>121.78784832852129</v>
      </c>
    </row>
    <row r="546" spans="1:5" ht="78.75">
      <c r="A546" s="8" t="s">
        <v>435</v>
      </c>
      <c r="B546" s="13" t="s">
        <v>907</v>
      </c>
      <c r="C546" s="14">
        <v>155.59997</v>
      </c>
      <c r="D546" s="17">
        <v>0</v>
      </c>
      <c r="E546" s="3">
        <v>0</v>
      </c>
    </row>
    <row r="547" spans="1:5" ht="22.5">
      <c r="A547" s="8" t="s">
        <v>1059</v>
      </c>
      <c r="B547" s="13" t="s">
        <v>1091</v>
      </c>
      <c r="C547" s="14">
        <v>323158.73151</v>
      </c>
      <c r="D547" s="17">
        <v>97281.73977</v>
      </c>
      <c r="E547" s="3" t="s">
        <v>1325</v>
      </c>
    </row>
    <row r="548" spans="1:5" ht="33.75">
      <c r="A548" s="8" t="s">
        <v>1060</v>
      </c>
      <c r="B548" s="13" t="s">
        <v>1092</v>
      </c>
      <c r="C548" s="14">
        <v>323158.73151</v>
      </c>
      <c r="D548" s="17">
        <v>97281.73977</v>
      </c>
      <c r="E548" s="3" t="s">
        <v>1325</v>
      </c>
    </row>
    <row r="549" spans="1:5" ht="33.75">
      <c r="A549" s="8" t="s">
        <v>1132</v>
      </c>
      <c r="B549" s="13" t="s">
        <v>1208</v>
      </c>
      <c r="C549" s="14">
        <v>0</v>
      </c>
      <c r="D549" s="17">
        <v>0</v>
      </c>
      <c r="E549" s="3">
        <v>0</v>
      </c>
    </row>
    <row r="550" spans="1:5" s="4" customFormat="1" ht="22.5">
      <c r="A550" s="8" t="s">
        <v>1061</v>
      </c>
      <c r="B550" s="13" t="s">
        <v>1093</v>
      </c>
      <c r="C550" s="14">
        <v>331899</v>
      </c>
      <c r="D550" s="17">
        <v>0</v>
      </c>
      <c r="E550" s="3">
        <v>0</v>
      </c>
    </row>
    <row r="551" spans="1:5" ht="33.75">
      <c r="A551" s="8" t="s">
        <v>1062</v>
      </c>
      <c r="B551" s="13" t="s">
        <v>1094</v>
      </c>
      <c r="C551" s="14">
        <v>331899</v>
      </c>
      <c r="D551" s="17">
        <v>0</v>
      </c>
      <c r="E551" s="3">
        <v>0</v>
      </c>
    </row>
    <row r="552" spans="1:5" ht="12.75">
      <c r="A552" s="8" t="s">
        <v>990</v>
      </c>
      <c r="B552" s="13" t="s">
        <v>1013</v>
      </c>
      <c r="C552" s="14">
        <v>200000</v>
      </c>
      <c r="D552" s="17">
        <v>808722</v>
      </c>
      <c r="E552" s="3">
        <f>C552/D552*100</f>
        <v>24.730377064059095</v>
      </c>
    </row>
    <row r="553" spans="1:6" ht="22.5">
      <c r="A553" s="8" t="s">
        <v>1133</v>
      </c>
      <c r="B553" s="13" t="s">
        <v>1209</v>
      </c>
      <c r="C553" s="14">
        <v>200000</v>
      </c>
      <c r="D553" s="17">
        <v>508722</v>
      </c>
      <c r="E553" s="3">
        <f>C553/D553*100</f>
        <v>39.31420304213303</v>
      </c>
      <c r="F553" s="15">
        <v>200000</v>
      </c>
    </row>
    <row r="554" spans="1:5" ht="22.5">
      <c r="A554" s="8" t="s">
        <v>1063</v>
      </c>
      <c r="B554" s="13" t="s">
        <v>1095</v>
      </c>
      <c r="C554" s="14">
        <v>0</v>
      </c>
      <c r="D554" s="17">
        <v>300000</v>
      </c>
      <c r="E554" s="3">
        <f>C554/D554*100</f>
        <v>0</v>
      </c>
    </row>
    <row r="555" spans="1:5" ht="21.75">
      <c r="A555" s="7" t="s">
        <v>991</v>
      </c>
      <c r="B555" s="1" t="s">
        <v>1014</v>
      </c>
      <c r="C555" s="2">
        <v>-517.0907199999999</v>
      </c>
      <c r="D555" s="16">
        <v>0</v>
      </c>
      <c r="E555" s="11">
        <v>0</v>
      </c>
    </row>
    <row r="556" spans="1:5" ht="22.5">
      <c r="A556" s="8" t="s">
        <v>992</v>
      </c>
      <c r="B556" s="13" t="s">
        <v>1015</v>
      </c>
      <c r="C556" s="14">
        <v>-567.0907199999999</v>
      </c>
      <c r="D556" s="17">
        <v>0</v>
      </c>
      <c r="E556" s="3">
        <v>0</v>
      </c>
    </row>
    <row r="557" spans="1:5" ht="45">
      <c r="A557" s="8" t="s">
        <v>993</v>
      </c>
      <c r="B557" s="13" t="s">
        <v>1016</v>
      </c>
      <c r="C557" s="14">
        <v>-567.0907199999999</v>
      </c>
      <c r="D557" s="17">
        <v>0</v>
      </c>
      <c r="E557" s="3">
        <v>0</v>
      </c>
    </row>
    <row r="558" spans="1:5" ht="22.5">
      <c r="A558" s="8" t="s">
        <v>1064</v>
      </c>
      <c r="B558" s="13" t="s">
        <v>1096</v>
      </c>
      <c r="C558" s="14">
        <v>50</v>
      </c>
      <c r="D558" s="17">
        <v>0</v>
      </c>
      <c r="E558" s="3">
        <v>0</v>
      </c>
    </row>
    <row r="559" spans="1:5" ht="22.5">
      <c r="A559" s="8" t="s">
        <v>1065</v>
      </c>
      <c r="B559" s="13" t="s">
        <v>1097</v>
      </c>
      <c r="C559" s="14">
        <v>50</v>
      </c>
      <c r="D559" s="17">
        <v>0</v>
      </c>
      <c r="E559" s="3">
        <v>0</v>
      </c>
    </row>
    <row r="560" spans="1:5" ht="21.75">
      <c r="A560" s="7" t="s">
        <v>436</v>
      </c>
      <c r="B560" s="1" t="s">
        <v>908</v>
      </c>
      <c r="C560" s="2">
        <v>46499.05683</v>
      </c>
      <c r="D560" s="16">
        <v>20057.46647</v>
      </c>
      <c r="E560" s="11" t="s">
        <v>1325</v>
      </c>
    </row>
    <row r="561" spans="1:5" ht="22.5">
      <c r="A561" s="8" t="s">
        <v>437</v>
      </c>
      <c r="B561" s="13" t="s">
        <v>909</v>
      </c>
      <c r="C561" s="14">
        <v>3959.59</v>
      </c>
      <c r="D561" s="17">
        <v>7065.45</v>
      </c>
      <c r="E561" s="3">
        <f>C561/D561*100</f>
        <v>56.041582630971845</v>
      </c>
    </row>
    <row r="562" spans="1:5" ht="22.5">
      <c r="A562" s="8" t="s">
        <v>438</v>
      </c>
      <c r="B562" s="13" t="s">
        <v>910</v>
      </c>
      <c r="C562" s="14">
        <v>3959.59</v>
      </c>
      <c r="D562" s="17">
        <v>7065.45</v>
      </c>
      <c r="E562" s="3">
        <f>C562/D562*100</f>
        <v>56.041582630971845</v>
      </c>
    </row>
    <row r="563" spans="1:5" ht="30" customHeight="1">
      <c r="A563" s="8" t="s">
        <v>439</v>
      </c>
      <c r="B563" s="13" t="s">
        <v>911</v>
      </c>
      <c r="C563" s="14">
        <v>31300.89058</v>
      </c>
      <c r="D563" s="17">
        <v>4030.0519</v>
      </c>
      <c r="E563" s="3" t="s">
        <v>1325</v>
      </c>
    </row>
    <row r="564" spans="1:5" ht="30" customHeight="1">
      <c r="A564" s="8" t="s">
        <v>1319</v>
      </c>
      <c r="B564" s="13" t="s">
        <v>1320</v>
      </c>
      <c r="C564" s="14">
        <v>0</v>
      </c>
      <c r="D564" s="17">
        <v>1400.709</v>
      </c>
      <c r="E564" s="3">
        <f>C564/D564*100</f>
        <v>0</v>
      </c>
    </row>
    <row r="565" spans="1:5" ht="33.75">
      <c r="A565" s="8" t="s">
        <v>440</v>
      </c>
      <c r="B565" s="13" t="s">
        <v>912</v>
      </c>
      <c r="C565" s="14">
        <v>416.3916</v>
      </c>
      <c r="D565" s="17">
        <v>656.138</v>
      </c>
      <c r="E565" s="3">
        <f>C565/D565*100</f>
        <v>63.460979245219754</v>
      </c>
    </row>
    <row r="566" spans="1:5" ht="22.5">
      <c r="A566" s="8" t="s">
        <v>1066</v>
      </c>
      <c r="B566" s="13" t="s">
        <v>1098</v>
      </c>
      <c r="C566" s="14">
        <v>30884.49898</v>
      </c>
      <c r="D566" s="17">
        <v>1973.2049</v>
      </c>
      <c r="E566" s="3" t="s">
        <v>1325</v>
      </c>
    </row>
    <row r="567" spans="1:5" ht="22.5">
      <c r="A567" s="8" t="s">
        <v>441</v>
      </c>
      <c r="B567" s="13" t="s">
        <v>913</v>
      </c>
      <c r="C567" s="14">
        <v>3599.747</v>
      </c>
      <c r="D567" s="17">
        <v>1232.904</v>
      </c>
      <c r="E567" s="3" t="s">
        <v>1325</v>
      </c>
    </row>
    <row r="568" spans="1:5" ht="22.5">
      <c r="A568" s="8" t="s">
        <v>442</v>
      </c>
      <c r="B568" s="13" t="s">
        <v>914</v>
      </c>
      <c r="C568" s="14">
        <v>5978.2199</v>
      </c>
      <c r="D568" s="17">
        <v>6147.22303</v>
      </c>
      <c r="E568" s="3">
        <f>C568/D568*100</f>
        <v>97.25074022570482</v>
      </c>
    </row>
    <row r="569" spans="1:5" ht="22.5">
      <c r="A569" s="8" t="s">
        <v>443</v>
      </c>
      <c r="B569" s="13" t="s">
        <v>915</v>
      </c>
      <c r="C569" s="14">
        <v>1660.6093500000002</v>
      </c>
      <c r="D569" s="17">
        <v>1581.83754</v>
      </c>
      <c r="E569" s="3">
        <f>C569/D569*100</f>
        <v>104.9797661269311</v>
      </c>
    </row>
    <row r="570" spans="1:5" ht="22.5">
      <c r="A570" s="8" t="s">
        <v>444</v>
      </c>
      <c r="B570" s="13" t="s">
        <v>916</v>
      </c>
      <c r="C570" s="14">
        <v>1772.747</v>
      </c>
      <c r="D570" s="17">
        <v>999.904</v>
      </c>
      <c r="E570" s="3">
        <f>C570/D570*100</f>
        <v>177.2917200051205</v>
      </c>
    </row>
    <row r="571" spans="1:5" ht="33.75">
      <c r="A571" s="8" t="s">
        <v>1134</v>
      </c>
      <c r="B571" s="13" t="s">
        <v>1210</v>
      </c>
      <c r="C571" s="14">
        <v>40</v>
      </c>
      <c r="D571" s="17">
        <v>0</v>
      </c>
      <c r="E571" s="3">
        <v>0</v>
      </c>
    </row>
    <row r="572" spans="1:5" ht="22.5">
      <c r="A572" s="8" t="s">
        <v>445</v>
      </c>
      <c r="B572" s="13" t="s">
        <v>917</v>
      </c>
      <c r="C572" s="14">
        <v>1827</v>
      </c>
      <c r="D572" s="17">
        <v>233</v>
      </c>
      <c r="E572" s="3" t="s">
        <v>1325</v>
      </c>
    </row>
    <row r="573" spans="1:5" ht="22.5">
      <c r="A573" s="8" t="s">
        <v>446</v>
      </c>
      <c r="B573" s="13" t="s">
        <v>918</v>
      </c>
      <c r="C573" s="14">
        <v>5938.2199</v>
      </c>
      <c r="D573" s="17">
        <v>6147.22303</v>
      </c>
      <c r="E573" s="3">
        <f>C573/D573*100</f>
        <v>96.60003990452255</v>
      </c>
    </row>
    <row r="574" spans="1:5" ht="22.5">
      <c r="A574" s="8" t="s">
        <v>447</v>
      </c>
      <c r="B574" s="13" t="s">
        <v>919</v>
      </c>
      <c r="C574" s="14">
        <v>1660.6093500000002</v>
      </c>
      <c r="D574" s="17">
        <v>1581.83754</v>
      </c>
      <c r="E574" s="3">
        <f>C574/D574*100</f>
        <v>104.9797661269311</v>
      </c>
    </row>
    <row r="575" spans="1:5" ht="12.75">
      <c r="A575" s="7" t="s">
        <v>448</v>
      </c>
      <c r="B575" s="1" t="s">
        <v>920</v>
      </c>
      <c r="C575" s="2">
        <v>57048.10593</v>
      </c>
      <c r="D575" s="16">
        <v>51305.584090000004</v>
      </c>
      <c r="E575" s="11">
        <f>C575/D575*100</f>
        <v>111.19278133531525</v>
      </c>
    </row>
    <row r="576" spans="1:5" ht="22.5">
      <c r="A576" s="8" t="s">
        <v>951</v>
      </c>
      <c r="B576" s="13" t="s">
        <v>966</v>
      </c>
      <c r="C576" s="14">
        <v>3200.05959</v>
      </c>
      <c r="D576" s="17">
        <v>229.69173999999998</v>
      </c>
      <c r="E576" s="3" t="s">
        <v>1325</v>
      </c>
    </row>
    <row r="577" spans="1:5" ht="33.75">
      <c r="A577" s="8" t="s">
        <v>1321</v>
      </c>
      <c r="B577" s="13" t="s">
        <v>1322</v>
      </c>
      <c r="C577" s="14">
        <v>0</v>
      </c>
      <c r="D577" s="17">
        <v>0.988</v>
      </c>
      <c r="E577" s="3">
        <f>C577/D577*100</f>
        <v>0</v>
      </c>
    </row>
    <row r="578" spans="1:5" ht="22.5">
      <c r="A578" s="8" t="s">
        <v>951</v>
      </c>
      <c r="B578" s="13" t="s">
        <v>967</v>
      </c>
      <c r="C578" s="14">
        <v>3200.05959</v>
      </c>
      <c r="D578" s="17">
        <v>228.70373999999998</v>
      </c>
      <c r="E578" s="3" t="s">
        <v>1325</v>
      </c>
    </row>
    <row r="579" spans="1:5" ht="12.75">
      <c r="A579" s="8" t="s">
        <v>449</v>
      </c>
      <c r="B579" s="13" t="s">
        <v>921</v>
      </c>
      <c r="C579" s="14">
        <v>6379.84941</v>
      </c>
      <c r="D579" s="17">
        <v>6394.58422</v>
      </c>
      <c r="E579" s="3">
        <f aca="true" t="shared" si="28" ref="E579:E584">C579/D579*100</f>
        <v>99.76957360333273</v>
      </c>
    </row>
    <row r="580" spans="1:5" ht="22.5">
      <c r="A580" s="8" t="s">
        <v>450</v>
      </c>
      <c r="B580" s="13" t="s">
        <v>922</v>
      </c>
      <c r="C580" s="14">
        <v>699.7658100000001</v>
      </c>
      <c r="D580" s="17">
        <v>417.06122999999997</v>
      </c>
      <c r="E580" s="3">
        <f t="shared" si="28"/>
        <v>167.78491014376957</v>
      </c>
    </row>
    <row r="581" spans="1:5" ht="12.75">
      <c r="A581" s="8" t="s">
        <v>449</v>
      </c>
      <c r="B581" s="13" t="s">
        <v>968</v>
      </c>
      <c r="C581" s="14">
        <v>5680.0836</v>
      </c>
      <c r="D581" s="17">
        <v>5977.52299</v>
      </c>
      <c r="E581" s="3">
        <f t="shared" si="28"/>
        <v>95.02403603469871</v>
      </c>
    </row>
    <row r="582" spans="1:5" ht="12.75">
      <c r="A582" s="8" t="s">
        <v>451</v>
      </c>
      <c r="B582" s="13" t="s">
        <v>923</v>
      </c>
      <c r="C582" s="14">
        <v>26656.62789</v>
      </c>
      <c r="D582" s="17">
        <v>19549.28326</v>
      </c>
      <c r="E582" s="3">
        <f t="shared" si="28"/>
        <v>136.35603687088832</v>
      </c>
    </row>
    <row r="583" spans="1:5" ht="12.75">
      <c r="A583" s="8" t="s">
        <v>452</v>
      </c>
      <c r="B583" s="13" t="s">
        <v>924</v>
      </c>
      <c r="C583" s="14">
        <v>15427.5692</v>
      </c>
      <c r="D583" s="17">
        <v>19576.80384</v>
      </c>
      <c r="E583" s="3">
        <f t="shared" si="28"/>
        <v>78.80535212023659</v>
      </c>
    </row>
    <row r="584" spans="1:5" ht="12.75">
      <c r="A584" s="8" t="s">
        <v>453</v>
      </c>
      <c r="B584" s="13" t="s">
        <v>925</v>
      </c>
      <c r="C584" s="14">
        <v>5383.9998399999995</v>
      </c>
      <c r="D584" s="17">
        <v>5555.221030000001</v>
      </c>
      <c r="E584" s="3">
        <f t="shared" si="28"/>
        <v>96.91783298854625</v>
      </c>
    </row>
    <row r="585" spans="1:5" ht="45">
      <c r="A585" s="8" t="s">
        <v>1135</v>
      </c>
      <c r="B585" s="13" t="s">
        <v>1211</v>
      </c>
      <c r="C585" s="14">
        <v>161.875</v>
      </c>
      <c r="D585" s="17">
        <v>0</v>
      </c>
      <c r="E585" s="3">
        <v>0</v>
      </c>
    </row>
    <row r="586" spans="1:5" ht="33.75">
      <c r="A586" s="8" t="s">
        <v>454</v>
      </c>
      <c r="B586" s="13" t="s">
        <v>926</v>
      </c>
      <c r="C586" s="14">
        <v>24583.01371</v>
      </c>
      <c r="D586" s="17">
        <v>17412.316260000003</v>
      </c>
      <c r="E586" s="3">
        <f>C586/D586*100</f>
        <v>141.18175516070022</v>
      </c>
    </row>
    <row r="587" spans="1:5" ht="22.5">
      <c r="A587" s="8" t="s">
        <v>455</v>
      </c>
      <c r="B587" s="13" t="s">
        <v>927</v>
      </c>
      <c r="C587" s="14">
        <v>159.8</v>
      </c>
      <c r="D587" s="17">
        <v>25</v>
      </c>
      <c r="E587" s="3" t="s">
        <v>1325</v>
      </c>
    </row>
    <row r="588" spans="1:5" ht="12.75">
      <c r="A588" s="8" t="s">
        <v>451</v>
      </c>
      <c r="B588" s="13" t="s">
        <v>928</v>
      </c>
      <c r="C588" s="14">
        <v>1911.73918</v>
      </c>
      <c r="D588" s="17">
        <v>2136.967</v>
      </c>
      <c r="E588" s="3">
        <f aca="true" t="shared" si="29" ref="E588:E594">C588/D588*100</f>
        <v>89.46039784423438</v>
      </c>
    </row>
    <row r="589" spans="1:5" ht="12.75">
      <c r="A589" s="8" t="s">
        <v>452</v>
      </c>
      <c r="B589" s="13" t="s">
        <v>929</v>
      </c>
      <c r="C589" s="14">
        <v>15267.769199999999</v>
      </c>
      <c r="D589" s="17">
        <v>19551.80384</v>
      </c>
      <c r="E589" s="3">
        <f t="shared" si="29"/>
        <v>78.08880103821663</v>
      </c>
    </row>
    <row r="590" spans="1:5" ht="12.75">
      <c r="A590" s="8" t="s">
        <v>453</v>
      </c>
      <c r="B590" s="13" t="s">
        <v>930</v>
      </c>
      <c r="C590" s="14">
        <v>5383.9998399999995</v>
      </c>
      <c r="D590" s="17">
        <v>5555.221030000001</v>
      </c>
      <c r="E590" s="3">
        <f t="shared" si="29"/>
        <v>96.91783298854625</v>
      </c>
    </row>
    <row r="591" spans="1:5" ht="63.75">
      <c r="A591" s="7" t="s">
        <v>456</v>
      </c>
      <c r="B591" s="1" t="s">
        <v>931</v>
      </c>
      <c r="C591" s="2">
        <v>104909.74820999999</v>
      </c>
      <c r="D591" s="16">
        <v>62687.563689999995</v>
      </c>
      <c r="E591" s="11">
        <f t="shared" si="29"/>
        <v>167.3533664967352</v>
      </c>
    </row>
    <row r="592" spans="1:5" ht="45">
      <c r="A592" s="8" t="s">
        <v>952</v>
      </c>
      <c r="B592" s="13" t="s">
        <v>969</v>
      </c>
      <c r="C592" s="14">
        <v>11</v>
      </c>
      <c r="D592" s="17">
        <v>111.4132</v>
      </c>
      <c r="E592" s="3">
        <f t="shared" si="29"/>
        <v>9.87315686112597</v>
      </c>
    </row>
    <row r="593" spans="1:5" ht="22.5">
      <c r="A593" s="8" t="s">
        <v>457</v>
      </c>
      <c r="B593" s="13" t="s">
        <v>932</v>
      </c>
      <c r="C593" s="14">
        <v>104898.74820999999</v>
      </c>
      <c r="D593" s="17">
        <v>62576.15049</v>
      </c>
      <c r="E593" s="3">
        <f t="shared" si="29"/>
        <v>167.63375085970392</v>
      </c>
    </row>
    <row r="594" spans="1:5" ht="45">
      <c r="A594" s="8" t="s">
        <v>994</v>
      </c>
      <c r="B594" s="13" t="s">
        <v>1017</v>
      </c>
      <c r="C594" s="14">
        <v>11</v>
      </c>
      <c r="D594" s="17">
        <v>111.4132</v>
      </c>
      <c r="E594" s="3">
        <f t="shared" si="29"/>
        <v>9.87315686112597</v>
      </c>
    </row>
    <row r="595" spans="1:5" ht="45">
      <c r="A595" s="8" t="s">
        <v>953</v>
      </c>
      <c r="B595" s="13" t="s">
        <v>970</v>
      </c>
      <c r="C595" s="14">
        <v>0</v>
      </c>
      <c r="D595" s="17">
        <v>0</v>
      </c>
      <c r="E595" s="3">
        <v>0</v>
      </c>
    </row>
    <row r="596" spans="1:5" ht="45">
      <c r="A596" s="8" t="s">
        <v>1068</v>
      </c>
      <c r="B596" s="13" t="s">
        <v>1099</v>
      </c>
      <c r="C596" s="14">
        <v>0</v>
      </c>
      <c r="D596" s="17">
        <v>0</v>
      </c>
      <c r="E596" s="3">
        <v>0</v>
      </c>
    </row>
    <row r="597" spans="1:5" ht="22.5">
      <c r="A597" s="8" t="s">
        <v>458</v>
      </c>
      <c r="B597" s="13" t="s">
        <v>933</v>
      </c>
      <c r="C597" s="14">
        <v>95312.89692</v>
      </c>
      <c r="D597" s="17">
        <v>61659.11762</v>
      </c>
      <c r="E597" s="3">
        <f>C597/D597*100</f>
        <v>154.58037772678722</v>
      </c>
    </row>
    <row r="598" spans="1:5" ht="22.5">
      <c r="A598" s="8" t="s">
        <v>459</v>
      </c>
      <c r="B598" s="13" t="s">
        <v>934</v>
      </c>
      <c r="C598" s="14">
        <v>69308.49471</v>
      </c>
      <c r="D598" s="17">
        <v>56408.284</v>
      </c>
      <c r="E598" s="3">
        <f>C598/D598*100</f>
        <v>122.86935498693774</v>
      </c>
    </row>
    <row r="599" spans="1:5" ht="22.5">
      <c r="A599" s="8" t="s">
        <v>1111</v>
      </c>
      <c r="B599" s="13" t="s">
        <v>1112</v>
      </c>
      <c r="C599" s="14">
        <v>2124.48717</v>
      </c>
      <c r="D599" s="17">
        <v>43.97207</v>
      </c>
      <c r="E599" s="3" t="s">
        <v>1325</v>
      </c>
    </row>
    <row r="600" spans="1:5" ht="22.5">
      <c r="A600" s="8" t="s">
        <v>460</v>
      </c>
      <c r="B600" s="13" t="s">
        <v>935</v>
      </c>
      <c r="C600" s="14">
        <v>23879.91504</v>
      </c>
      <c r="D600" s="17">
        <v>5206.86155</v>
      </c>
      <c r="E600" s="3" t="s">
        <v>1325</v>
      </c>
    </row>
    <row r="601" spans="1:5" ht="22.5">
      <c r="A601" s="8" t="s">
        <v>461</v>
      </c>
      <c r="B601" s="13" t="s">
        <v>936</v>
      </c>
      <c r="C601" s="14">
        <v>6942.16896</v>
      </c>
      <c r="D601" s="17">
        <v>337.27142</v>
      </c>
      <c r="E601" s="3" t="s">
        <v>1325</v>
      </c>
    </row>
    <row r="602" spans="1:5" ht="22.5">
      <c r="A602" s="8" t="s">
        <v>462</v>
      </c>
      <c r="B602" s="13" t="s">
        <v>937</v>
      </c>
      <c r="C602" s="14">
        <v>6895.70992</v>
      </c>
      <c r="D602" s="17">
        <v>108.73899</v>
      </c>
      <c r="E602" s="3" t="s">
        <v>1325</v>
      </c>
    </row>
    <row r="603" spans="1:5" ht="22.5">
      <c r="A603" s="8" t="s">
        <v>1323</v>
      </c>
      <c r="B603" s="13" t="s">
        <v>1324</v>
      </c>
      <c r="C603" s="14">
        <v>0</v>
      </c>
      <c r="D603" s="17">
        <v>0.189</v>
      </c>
      <c r="E603" s="3">
        <f>C603/D603*100</f>
        <v>0</v>
      </c>
    </row>
    <row r="604" spans="1:5" ht="22.5">
      <c r="A604" s="8" t="s">
        <v>995</v>
      </c>
      <c r="B604" s="13" t="s">
        <v>1018</v>
      </c>
      <c r="C604" s="14">
        <v>46.45904</v>
      </c>
      <c r="D604" s="17">
        <v>228.34342999999998</v>
      </c>
      <c r="E604" s="3">
        <f>C604/D604*100</f>
        <v>20.346125132656546</v>
      </c>
    </row>
    <row r="605" spans="1:5" ht="22.5">
      <c r="A605" s="8" t="s">
        <v>463</v>
      </c>
      <c r="B605" s="13" t="s">
        <v>938</v>
      </c>
      <c r="C605" s="14">
        <v>2634.9730299999997</v>
      </c>
      <c r="D605" s="17">
        <v>579.76145</v>
      </c>
      <c r="E605" s="3" t="s">
        <v>1325</v>
      </c>
    </row>
    <row r="606" spans="1:5" ht="22.5">
      <c r="A606" s="8" t="s">
        <v>954</v>
      </c>
      <c r="B606" s="13" t="s">
        <v>971</v>
      </c>
      <c r="C606" s="14">
        <v>8.709299999999999</v>
      </c>
      <c r="D606" s="17">
        <v>579.76145</v>
      </c>
      <c r="E606" s="3">
        <f>C606/D606*100</f>
        <v>1.5022213015370374</v>
      </c>
    </row>
    <row r="607" spans="1:5" ht="22.5">
      <c r="A607" s="8" t="s">
        <v>464</v>
      </c>
      <c r="B607" s="13" t="s">
        <v>939</v>
      </c>
      <c r="C607" s="14">
        <v>2634.9730299999997</v>
      </c>
      <c r="D607" s="17">
        <v>0</v>
      </c>
      <c r="E607" s="3">
        <v>0</v>
      </c>
    </row>
    <row r="608" spans="1:5" ht="22.5">
      <c r="A608" s="8" t="s">
        <v>955</v>
      </c>
      <c r="B608" s="13" t="s">
        <v>972</v>
      </c>
      <c r="C608" s="14">
        <v>8.709299999999999</v>
      </c>
      <c r="D608" s="17">
        <v>0</v>
      </c>
      <c r="E608" s="3">
        <v>0</v>
      </c>
    </row>
    <row r="609" spans="1:5" ht="67.5">
      <c r="A609" s="8" t="s">
        <v>996</v>
      </c>
      <c r="B609" s="13" t="s">
        <v>1019</v>
      </c>
      <c r="C609" s="14">
        <v>11</v>
      </c>
      <c r="D609" s="17">
        <v>17.327419999999996</v>
      </c>
      <c r="E609" s="3">
        <f>C609/D609*100</f>
        <v>63.48319599801934</v>
      </c>
    </row>
    <row r="610" spans="1:5" ht="33.75">
      <c r="A610" s="8" t="s">
        <v>956</v>
      </c>
      <c r="B610" s="13" t="s">
        <v>973</v>
      </c>
      <c r="C610" s="14">
        <v>0</v>
      </c>
      <c r="D610" s="17">
        <v>0</v>
      </c>
      <c r="E610" s="3">
        <v>0</v>
      </c>
    </row>
    <row r="611" spans="1:5" ht="33.75">
      <c r="A611" s="8" t="s">
        <v>1069</v>
      </c>
      <c r="B611" s="13" t="s">
        <v>1100</v>
      </c>
      <c r="C611" s="14">
        <v>0</v>
      </c>
      <c r="D611" s="17">
        <v>0</v>
      </c>
      <c r="E611" s="3">
        <v>0</v>
      </c>
    </row>
    <row r="612" spans="1:5" ht="33.75">
      <c r="A612" s="8" t="s">
        <v>1070</v>
      </c>
      <c r="B612" s="13" t="s">
        <v>1101</v>
      </c>
      <c r="C612" s="14">
        <v>0</v>
      </c>
      <c r="D612" s="17">
        <v>0</v>
      </c>
      <c r="E612" s="3">
        <v>0</v>
      </c>
    </row>
    <row r="613" spans="1:5" ht="45">
      <c r="A613" s="8" t="s">
        <v>1067</v>
      </c>
      <c r="B613" s="13" t="s">
        <v>1212</v>
      </c>
      <c r="C613" s="14">
        <v>0</v>
      </c>
      <c r="D613" s="17">
        <v>94.08578</v>
      </c>
      <c r="E613" s="3">
        <f>C613/D613*100</f>
        <v>0</v>
      </c>
    </row>
    <row r="614" spans="1:5" ht="32.25">
      <c r="A614" s="7" t="s">
        <v>465</v>
      </c>
      <c r="B614" s="1" t="s">
        <v>940</v>
      </c>
      <c r="C614" s="2">
        <v>-650248.61913</v>
      </c>
      <c r="D614" s="16">
        <v>-81254.44587000001</v>
      </c>
      <c r="E614" s="11" t="s">
        <v>1325</v>
      </c>
    </row>
    <row r="615" spans="1:5" ht="33.75">
      <c r="A615" s="8" t="s">
        <v>466</v>
      </c>
      <c r="B615" s="13" t="s">
        <v>941</v>
      </c>
      <c r="C615" s="14">
        <v>-650248.61913</v>
      </c>
      <c r="D615" s="17">
        <v>-81254.44587000001</v>
      </c>
      <c r="E615" s="3" t="s">
        <v>1325</v>
      </c>
    </row>
    <row r="616" spans="1:5" ht="33.75" hidden="1">
      <c r="A616" s="8" t="s">
        <v>1136</v>
      </c>
      <c r="B616" s="13" t="s">
        <v>1213</v>
      </c>
      <c r="C616" s="14">
        <v>0</v>
      </c>
      <c r="D616" s="17"/>
      <c r="E616" s="3">
        <v>0</v>
      </c>
    </row>
    <row r="617" spans="1:5" ht="33.75" hidden="1">
      <c r="A617" s="8" t="s">
        <v>1137</v>
      </c>
      <c r="B617" s="13" t="s">
        <v>1214</v>
      </c>
      <c r="C617" s="14">
        <v>0</v>
      </c>
      <c r="D617" s="17"/>
      <c r="E617" s="3">
        <v>0</v>
      </c>
    </row>
    <row r="618" spans="1:5" ht="33.75" hidden="1">
      <c r="A618" s="8" t="s">
        <v>1138</v>
      </c>
      <c r="B618" s="13" t="s">
        <v>1215</v>
      </c>
      <c r="C618" s="14">
        <v>0</v>
      </c>
      <c r="D618" s="17"/>
      <c r="E618" s="3">
        <v>0</v>
      </c>
    </row>
    <row r="619" spans="1:5" ht="33.75" hidden="1">
      <c r="A619" s="8" t="s">
        <v>1139</v>
      </c>
      <c r="B619" s="13" t="s">
        <v>1216</v>
      </c>
      <c r="C619" s="14">
        <v>0</v>
      </c>
      <c r="D619" s="17"/>
      <c r="E619" s="3">
        <v>0</v>
      </c>
    </row>
    <row r="620" spans="1:5" ht="33.75" hidden="1">
      <c r="A620" s="8" t="s">
        <v>1140</v>
      </c>
      <c r="B620" s="13" t="s">
        <v>1217</v>
      </c>
      <c r="C620" s="14">
        <v>0</v>
      </c>
      <c r="D620" s="17"/>
      <c r="E620" s="3">
        <v>0</v>
      </c>
    </row>
    <row r="621" spans="1:5" ht="45" hidden="1">
      <c r="A621" s="8" t="s">
        <v>1141</v>
      </c>
      <c r="B621" s="13" t="s">
        <v>1218</v>
      </c>
      <c r="C621" s="14">
        <v>-633.49249</v>
      </c>
      <c r="D621" s="17"/>
      <c r="E621" s="3">
        <v>0</v>
      </c>
    </row>
    <row r="622" spans="1:5" ht="45" hidden="1">
      <c r="A622" s="8" t="s">
        <v>1142</v>
      </c>
      <c r="B622" s="13" t="s">
        <v>1219</v>
      </c>
      <c r="C622" s="14">
        <v>-206.19957</v>
      </c>
      <c r="D622" s="17"/>
      <c r="E622" s="3">
        <v>0</v>
      </c>
    </row>
    <row r="623" spans="1:5" ht="33.75" hidden="1">
      <c r="A623" s="8" t="s">
        <v>1143</v>
      </c>
      <c r="B623" s="13" t="s">
        <v>1220</v>
      </c>
      <c r="C623" s="14">
        <v>-126.17214</v>
      </c>
      <c r="D623" s="17"/>
      <c r="E623" s="3">
        <v>0</v>
      </c>
    </row>
    <row r="624" spans="1:5" ht="56.25" hidden="1">
      <c r="A624" s="8" t="s">
        <v>1144</v>
      </c>
      <c r="B624" s="13" t="s">
        <v>1221</v>
      </c>
      <c r="C624" s="14">
        <v>-4976.251740000001</v>
      </c>
      <c r="D624" s="17"/>
      <c r="E624" s="3">
        <v>0</v>
      </c>
    </row>
    <row r="625" spans="1:5" ht="22.5" hidden="1">
      <c r="A625" s="8" t="s">
        <v>1145</v>
      </c>
      <c r="B625" s="13" t="s">
        <v>1222</v>
      </c>
      <c r="C625" s="14">
        <v>-263.1487</v>
      </c>
      <c r="D625" s="17"/>
      <c r="E625" s="3">
        <v>0</v>
      </c>
    </row>
    <row r="626" spans="1:5" ht="56.25" hidden="1">
      <c r="A626" s="8" t="s">
        <v>1146</v>
      </c>
      <c r="B626" s="13" t="s">
        <v>1223</v>
      </c>
      <c r="C626" s="14">
        <v>-20311.4859</v>
      </c>
      <c r="D626" s="17"/>
      <c r="E626" s="3">
        <v>0</v>
      </c>
    </row>
    <row r="627" spans="1:5" ht="22.5" hidden="1">
      <c r="A627" s="8" t="s">
        <v>1147</v>
      </c>
      <c r="B627" s="13" t="s">
        <v>1224</v>
      </c>
      <c r="C627" s="14">
        <v>-2.8323899999999997</v>
      </c>
      <c r="D627" s="17"/>
      <c r="E627" s="3">
        <v>0</v>
      </c>
    </row>
    <row r="628" spans="1:5" ht="22.5" hidden="1">
      <c r="A628" s="8" t="s">
        <v>1148</v>
      </c>
      <c r="B628" s="13" t="s">
        <v>1225</v>
      </c>
      <c r="C628" s="14">
        <v>-15.301</v>
      </c>
      <c r="D628" s="17"/>
      <c r="E628" s="3">
        <v>0</v>
      </c>
    </row>
    <row r="629" spans="1:5" ht="33.75" hidden="1">
      <c r="A629" s="8" t="s">
        <v>1149</v>
      </c>
      <c r="B629" s="13" t="s">
        <v>1226</v>
      </c>
      <c r="C629" s="14">
        <v>-1770.228</v>
      </c>
      <c r="D629" s="17"/>
      <c r="E629" s="3">
        <v>0</v>
      </c>
    </row>
    <row r="630" spans="1:5" ht="25.5" customHeight="1" hidden="1">
      <c r="A630" s="8" t="s">
        <v>1150</v>
      </c>
      <c r="B630" s="13" t="s">
        <v>1227</v>
      </c>
      <c r="C630" s="14">
        <v>-21.12246</v>
      </c>
      <c r="D630" s="17"/>
      <c r="E630" s="3">
        <v>0</v>
      </c>
    </row>
    <row r="631" spans="1:5" ht="45" hidden="1">
      <c r="A631" s="8" t="s">
        <v>1151</v>
      </c>
      <c r="B631" s="13" t="s">
        <v>1228</v>
      </c>
      <c r="C631" s="14">
        <v>-5.163189999999999</v>
      </c>
      <c r="D631" s="17"/>
      <c r="E631" s="3">
        <v>0</v>
      </c>
    </row>
    <row r="632" spans="1:5" ht="45" hidden="1">
      <c r="A632" s="8" t="s">
        <v>1152</v>
      </c>
      <c r="B632" s="13" t="s">
        <v>1229</v>
      </c>
      <c r="C632" s="14">
        <v>-38.98925</v>
      </c>
      <c r="D632" s="17"/>
      <c r="E632" s="3">
        <v>0</v>
      </c>
    </row>
    <row r="633" spans="1:5" ht="67.5" hidden="1">
      <c r="A633" s="8" t="s">
        <v>1153</v>
      </c>
      <c r="B633" s="13" t="s">
        <v>1230</v>
      </c>
      <c r="C633" s="14">
        <v>-22</v>
      </c>
      <c r="D633" s="17"/>
      <c r="E633" s="3">
        <v>0</v>
      </c>
    </row>
    <row r="634" spans="1:5" ht="45" hidden="1">
      <c r="A634" s="8" t="s">
        <v>1154</v>
      </c>
      <c r="B634" s="13" t="s">
        <v>1231</v>
      </c>
      <c r="C634" s="14">
        <v>-1.25849</v>
      </c>
      <c r="D634" s="17"/>
      <c r="E634" s="3">
        <v>0</v>
      </c>
    </row>
    <row r="635" spans="1:5" ht="45" hidden="1">
      <c r="A635" s="8" t="s">
        <v>1155</v>
      </c>
      <c r="B635" s="13" t="s">
        <v>1232</v>
      </c>
      <c r="C635" s="14">
        <v>0</v>
      </c>
      <c r="D635" s="17"/>
      <c r="E635" s="3">
        <v>0</v>
      </c>
    </row>
    <row r="636" spans="1:5" ht="45" hidden="1">
      <c r="A636" s="8" t="s">
        <v>1156</v>
      </c>
      <c r="B636" s="13" t="s">
        <v>1233</v>
      </c>
      <c r="C636" s="14">
        <v>-1848.13773</v>
      </c>
      <c r="D636" s="17"/>
      <c r="E636" s="3">
        <v>0</v>
      </c>
    </row>
    <row r="637" spans="1:5" ht="22.5" hidden="1">
      <c r="A637" s="8" t="s">
        <v>1157</v>
      </c>
      <c r="B637" s="13" t="s">
        <v>1234</v>
      </c>
      <c r="C637" s="14">
        <v>-13.47894</v>
      </c>
      <c r="D637" s="17"/>
      <c r="E637" s="3">
        <v>0</v>
      </c>
    </row>
    <row r="638" spans="1:5" ht="33.75" hidden="1">
      <c r="A638" s="8" t="s">
        <v>1158</v>
      </c>
      <c r="B638" s="13" t="s">
        <v>1235</v>
      </c>
      <c r="C638" s="14">
        <v>-290.00905</v>
      </c>
      <c r="D638" s="17"/>
      <c r="E638" s="3">
        <v>0</v>
      </c>
    </row>
    <row r="639" spans="1:5" ht="56.25" hidden="1">
      <c r="A639" s="8" t="s">
        <v>1159</v>
      </c>
      <c r="B639" s="13" t="s">
        <v>1236</v>
      </c>
      <c r="C639" s="14">
        <v>-157.13947</v>
      </c>
      <c r="D639" s="17"/>
      <c r="E639" s="3">
        <v>0</v>
      </c>
    </row>
    <row r="640" spans="1:5" ht="33.75" hidden="1">
      <c r="A640" s="8" t="s">
        <v>1160</v>
      </c>
      <c r="B640" s="13" t="s">
        <v>1237</v>
      </c>
      <c r="C640" s="14">
        <v>-42.083169999999996</v>
      </c>
      <c r="D640" s="17"/>
      <c r="E640" s="3">
        <v>0</v>
      </c>
    </row>
    <row r="641" spans="1:5" ht="45" hidden="1">
      <c r="A641" s="8" t="s">
        <v>1161</v>
      </c>
      <c r="B641" s="13" t="s">
        <v>1238</v>
      </c>
      <c r="C641" s="14">
        <v>-211.35419</v>
      </c>
      <c r="D641" s="17"/>
      <c r="E641" s="3">
        <v>0</v>
      </c>
    </row>
    <row r="642" spans="1:5" ht="33.75" hidden="1">
      <c r="A642" s="8" t="s">
        <v>1162</v>
      </c>
      <c r="B642" s="13" t="s">
        <v>1239</v>
      </c>
      <c r="C642" s="14">
        <v>-6078.78607</v>
      </c>
      <c r="D642" s="17"/>
      <c r="E642" s="3">
        <v>0</v>
      </c>
    </row>
    <row r="643" spans="1:5" ht="33.75" hidden="1">
      <c r="A643" s="8" t="s">
        <v>1163</v>
      </c>
      <c r="B643" s="13" t="s">
        <v>1240</v>
      </c>
      <c r="C643" s="14">
        <v>0</v>
      </c>
      <c r="D643" s="17"/>
      <c r="E643" s="3">
        <v>0</v>
      </c>
    </row>
    <row r="644" spans="1:5" ht="45" hidden="1">
      <c r="A644" s="8" t="s">
        <v>1164</v>
      </c>
      <c r="B644" s="13" t="s">
        <v>1241</v>
      </c>
      <c r="C644" s="14">
        <v>-1E-05</v>
      </c>
      <c r="D644" s="17"/>
      <c r="E644" s="3">
        <v>0</v>
      </c>
    </row>
    <row r="645" spans="1:5" ht="33.75" hidden="1">
      <c r="A645" s="8" t="s">
        <v>1165</v>
      </c>
      <c r="B645" s="13" t="s">
        <v>1242</v>
      </c>
      <c r="C645" s="14">
        <v>-276.674</v>
      </c>
      <c r="D645" s="17"/>
      <c r="E645" s="3">
        <v>0</v>
      </c>
    </row>
    <row r="646" spans="1:5" ht="45" hidden="1">
      <c r="A646" s="8" t="s">
        <v>1166</v>
      </c>
      <c r="B646" s="13" t="s">
        <v>1243</v>
      </c>
      <c r="C646" s="14">
        <v>-98832.57745</v>
      </c>
      <c r="D646" s="17"/>
      <c r="E646" s="3">
        <v>0</v>
      </c>
    </row>
    <row r="647" spans="1:5" ht="45" hidden="1">
      <c r="A647" s="8" t="s">
        <v>1167</v>
      </c>
      <c r="B647" s="13" t="s">
        <v>1244</v>
      </c>
      <c r="C647" s="14">
        <v>0</v>
      </c>
      <c r="D647" s="17"/>
      <c r="E647" s="3">
        <v>0</v>
      </c>
    </row>
    <row r="648" spans="1:5" ht="45" hidden="1">
      <c r="A648" s="8" t="s">
        <v>1168</v>
      </c>
      <c r="B648" s="13" t="s">
        <v>1245</v>
      </c>
      <c r="C648" s="14">
        <v>0</v>
      </c>
      <c r="D648" s="17"/>
      <c r="E648" s="3">
        <v>0</v>
      </c>
    </row>
    <row r="649" spans="1:5" ht="45" hidden="1">
      <c r="A649" s="8" t="s">
        <v>1169</v>
      </c>
      <c r="B649" s="13" t="s">
        <v>1246</v>
      </c>
      <c r="C649" s="14">
        <v>-190.78813</v>
      </c>
      <c r="D649" s="17"/>
      <c r="E649" s="3">
        <v>0</v>
      </c>
    </row>
    <row r="650" spans="1:5" ht="56.25" hidden="1">
      <c r="A650" s="8" t="s">
        <v>1170</v>
      </c>
      <c r="B650" s="13" t="s">
        <v>1247</v>
      </c>
      <c r="C650" s="14">
        <v>0</v>
      </c>
      <c r="D650" s="17"/>
      <c r="E650" s="3">
        <v>0</v>
      </c>
    </row>
    <row r="651" spans="1:5" ht="56.25" hidden="1">
      <c r="A651" s="8" t="s">
        <v>1171</v>
      </c>
      <c r="B651" s="13" t="s">
        <v>1248</v>
      </c>
      <c r="C651" s="14">
        <v>0</v>
      </c>
      <c r="D651" s="17"/>
      <c r="E651" s="3">
        <v>0</v>
      </c>
    </row>
    <row r="652" spans="1:5" ht="33.75" hidden="1">
      <c r="A652" s="8" t="s">
        <v>1172</v>
      </c>
      <c r="B652" s="13" t="s">
        <v>1249</v>
      </c>
      <c r="C652" s="14">
        <v>-14.230360000000001</v>
      </c>
      <c r="D652" s="17"/>
      <c r="E652" s="3">
        <v>0</v>
      </c>
    </row>
    <row r="653" spans="1:5" ht="22.5" hidden="1">
      <c r="A653" s="8" t="s">
        <v>1173</v>
      </c>
      <c r="B653" s="13" t="s">
        <v>1250</v>
      </c>
      <c r="C653" s="14">
        <v>0</v>
      </c>
      <c r="D653" s="17"/>
      <c r="E653" s="3">
        <v>0</v>
      </c>
    </row>
    <row r="654" spans="1:5" ht="78.75" hidden="1">
      <c r="A654" s="8" t="s">
        <v>1174</v>
      </c>
      <c r="B654" s="13" t="s">
        <v>1251</v>
      </c>
      <c r="C654" s="14">
        <v>-58.297230000000006</v>
      </c>
      <c r="D654" s="17"/>
      <c r="E654" s="3">
        <v>0</v>
      </c>
    </row>
    <row r="655" spans="1:5" ht="45" hidden="1">
      <c r="A655" s="8" t="s">
        <v>1175</v>
      </c>
      <c r="B655" s="13" t="s">
        <v>1252</v>
      </c>
      <c r="C655" s="14">
        <v>-6.13146</v>
      </c>
      <c r="D655" s="17"/>
      <c r="E655" s="3">
        <v>0</v>
      </c>
    </row>
    <row r="656" spans="1:5" ht="45" hidden="1">
      <c r="A656" s="8" t="s">
        <v>1176</v>
      </c>
      <c r="B656" s="13" t="s">
        <v>1253</v>
      </c>
      <c r="C656" s="14">
        <v>-637.52197</v>
      </c>
      <c r="D656" s="17"/>
      <c r="E656" s="3">
        <v>0</v>
      </c>
    </row>
    <row r="657" spans="1:5" ht="33.75" hidden="1">
      <c r="A657" s="8" t="s">
        <v>1177</v>
      </c>
      <c r="B657" s="13" t="s">
        <v>1254</v>
      </c>
      <c r="C657" s="14">
        <v>-341.27339</v>
      </c>
      <c r="D657" s="17"/>
      <c r="E657" s="3">
        <v>0</v>
      </c>
    </row>
    <row r="658" spans="1:5" ht="78.75" hidden="1">
      <c r="A658" s="8" t="s">
        <v>1178</v>
      </c>
      <c r="B658" s="13" t="s">
        <v>1255</v>
      </c>
      <c r="C658" s="14">
        <v>-5.26412</v>
      </c>
      <c r="D658" s="17"/>
      <c r="E658" s="3">
        <v>0</v>
      </c>
    </row>
    <row r="659" spans="1:5" ht="90" hidden="1">
      <c r="A659" s="8" t="s">
        <v>1179</v>
      </c>
      <c r="B659" s="13" t="s">
        <v>1256</v>
      </c>
      <c r="C659" s="14">
        <v>-144.30471</v>
      </c>
      <c r="D659" s="17"/>
      <c r="E659" s="3">
        <v>0</v>
      </c>
    </row>
    <row r="660" spans="1:5" ht="33.75" hidden="1">
      <c r="A660" s="8" t="s">
        <v>1180</v>
      </c>
      <c r="B660" s="13" t="s">
        <v>1257</v>
      </c>
      <c r="C660" s="14">
        <v>-649.9453000000001</v>
      </c>
      <c r="D660" s="17"/>
      <c r="E660" s="3">
        <v>0</v>
      </c>
    </row>
    <row r="661" spans="1:5" ht="33.75" hidden="1">
      <c r="A661" s="8" t="s">
        <v>1181</v>
      </c>
      <c r="B661" s="13" t="s">
        <v>1258</v>
      </c>
      <c r="C661" s="14">
        <v>0</v>
      </c>
      <c r="D661" s="17"/>
      <c r="E661" s="3">
        <v>0</v>
      </c>
    </row>
    <row r="662" spans="1:5" ht="45" hidden="1">
      <c r="A662" s="8" t="s">
        <v>1182</v>
      </c>
      <c r="B662" s="13" t="s">
        <v>1259</v>
      </c>
      <c r="C662" s="14">
        <v>-1.86648</v>
      </c>
      <c r="D662" s="17"/>
      <c r="E662" s="3">
        <v>0</v>
      </c>
    </row>
    <row r="663" spans="1:5" ht="56.25" hidden="1">
      <c r="A663" s="8" t="s">
        <v>1183</v>
      </c>
      <c r="B663" s="13" t="s">
        <v>1260</v>
      </c>
      <c r="C663" s="14">
        <v>0</v>
      </c>
      <c r="D663" s="17"/>
      <c r="E663" s="3">
        <v>0</v>
      </c>
    </row>
    <row r="664" spans="1:5" ht="33.75" hidden="1">
      <c r="A664" s="8" t="s">
        <v>1184</v>
      </c>
      <c r="B664" s="13" t="s">
        <v>1261</v>
      </c>
      <c r="C664" s="14">
        <v>-416.98071000000004</v>
      </c>
      <c r="D664" s="17"/>
      <c r="E664" s="3">
        <v>0</v>
      </c>
    </row>
    <row r="665" spans="1:5" ht="56.25" hidden="1">
      <c r="A665" s="8" t="s">
        <v>1185</v>
      </c>
      <c r="B665" s="13" t="s">
        <v>1262</v>
      </c>
      <c r="C665" s="14">
        <v>0</v>
      </c>
      <c r="D665" s="17"/>
      <c r="E665" s="3">
        <v>0</v>
      </c>
    </row>
    <row r="666" spans="1:5" ht="33.75" hidden="1">
      <c r="A666" s="8" t="s">
        <v>1186</v>
      </c>
      <c r="B666" s="13" t="s">
        <v>1263</v>
      </c>
      <c r="C666" s="14">
        <v>0</v>
      </c>
      <c r="D666" s="17"/>
      <c r="E666" s="3">
        <v>0</v>
      </c>
    </row>
    <row r="667" spans="1:5" ht="33.75" hidden="1">
      <c r="A667" s="8" t="s">
        <v>1187</v>
      </c>
      <c r="B667" s="13" t="s">
        <v>1264</v>
      </c>
      <c r="C667" s="14">
        <v>0</v>
      </c>
      <c r="D667" s="17"/>
      <c r="E667" s="3">
        <v>0</v>
      </c>
    </row>
    <row r="668" spans="1:5" ht="33.75" hidden="1">
      <c r="A668" s="8" t="s">
        <v>1188</v>
      </c>
      <c r="B668" s="13" t="s">
        <v>1265</v>
      </c>
      <c r="C668" s="14">
        <v>0</v>
      </c>
      <c r="D668" s="17"/>
      <c r="E668" s="3">
        <v>0</v>
      </c>
    </row>
    <row r="669" spans="1:5" ht="33.75" hidden="1">
      <c r="A669" s="8" t="s">
        <v>1189</v>
      </c>
      <c r="B669" s="13" t="s">
        <v>1266</v>
      </c>
      <c r="C669" s="14">
        <v>0</v>
      </c>
      <c r="D669" s="17"/>
      <c r="E669" s="3">
        <v>0</v>
      </c>
    </row>
    <row r="670" spans="1:5" ht="56.25" hidden="1">
      <c r="A670" s="8" t="s">
        <v>1190</v>
      </c>
      <c r="B670" s="13" t="s">
        <v>1267</v>
      </c>
      <c r="C670" s="14">
        <v>0</v>
      </c>
      <c r="D670" s="17"/>
      <c r="E670" s="3">
        <v>0</v>
      </c>
    </row>
    <row r="671" spans="1:5" ht="33.75" hidden="1">
      <c r="A671" s="8" t="s">
        <v>1191</v>
      </c>
      <c r="B671" s="13" t="s">
        <v>1268</v>
      </c>
      <c r="C671" s="14">
        <v>-511638.12987</v>
      </c>
      <c r="D671" s="17"/>
      <c r="E671" s="3">
        <v>0</v>
      </c>
    </row>
  </sheetData>
  <sheetProtection/>
  <autoFilter ref="A7:H671"/>
  <mergeCells count="5">
    <mergeCell ref="A4:A5"/>
    <mergeCell ref="B4:B5"/>
    <mergeCell ref="A1:E1"/>
    <mergeCell ref="C4:C5"/>
    <mergeCell ref="D4:D5"/>
  </mergeCells>
  <printOptions/>
  <pageMargins left="0.5905511811023623" right="0.3937007874015748" top="0.3937007874015748" bottom="0.3937007874015748" header="0" footer="0"/>
  <pageSetup fitToHeight="0" horizontalDpi="600" verticalDpi="600" orientation="portrait" pageOrder="overThenDown" paperSize="9" scale="6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2018-10-22T08:19:14Z</cp:lastPrinted>
  <dcterms:created xsi:type="dcterms:W3CDTF">1999-06-18T11:49:53Z</dcterms:created>
  <dcterms:modified xsi:type="dcterms:W3CDTF">2018-10-19T07:07:14Z</dcterms:modified>
  <cp:category/>
  <cp:version/>
  <cp:contentType/>
  <cp:contentStatus/>
</cp:coreProperties>
</file>