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расходы на 01.07.2018 (2)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'расходы на 01.07.2018 (2)'!$A$7:$H$150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'расходы на 01.07.2018 (2)'!$3:$6</definedName>
    <definedName name="_xlnm.Print_Area" localSheetId="0">'расходы на 01.07.2018 (2)'!$A$1:$E$153</definedName>
  </definedNames>
  <calcPr fullCalcOnLoad="1"/>
</workbook>
</file>

<file path=xl/sharedStrings.xml><?xml version="1.0" encoding="utf-8"?>
<sst xmlns="http://schemas.openxmlformats.org/spreadsheetml/2006/main" count="298" uniqueCount="292">
  <si>
    <t>Наименование показателя</t>
  </si>
  <si>
    <t>Код по бюджетной классификации</t>
  </si>
  <si>
    <t>Исполнено 
на 01.07.2018,
тыс. руб.</t>
  </si>
  <si>
    <t>Факт за аналогичный период прошлого года, тыс. руб.</t>
  </si>
  <si>
    <t>Темп роста поступлений к аналогичному периоду прошлого года, %</t>
  </si>
  <si>
    <t>2</t>
  </si>
  <si>
    <t>х</t>
  </si>
  <si>
    <t>св.200</t>
  </si>
  <si>
    <t>Расходы - всего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</si>
  <si>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</si>
  <si>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</si>
  <si>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</si>
  <si>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</si>
  <si>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</si>
  <si>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</si>
  <si>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</si>
  <si>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</si>
  <si>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</si>
  <si>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</si>
  <si>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</si>
  <si>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</si>
  <si>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</si>
  <si>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</si>
  <si>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Международные отношения и международное сотрудничество</t>
  </si>
  <si>
    <t>0108</t>
  </si>
  <si>
    <t>Фундаментальные исследования</t>
  </si>
  <si>
    <t>0110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</si>
  <si>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</si>
  <si>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</si>
  <si>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</si>
  <si>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</si>
  <si>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</si>
  <si>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</si>
  <si>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</si>
  <si>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</si>
  <si>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</si>
  <si>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</si>
  <si>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</si>
  <si>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</si>
  <si>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</si>
  <si>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</si>
  <si>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</si>
  <si>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</si>
  <si>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</si>
  <si>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</si>
  <si>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</si>
  <si>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</si>
  <si>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</si>
  <si>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</si>
  <si>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</si>
  <si>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</si>
  <si>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</si>
  <si>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</si>
  <si>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</si>
  <si>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</si>
  <si>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</si>
  <si>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</si>
  <si>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</si>
  <si>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</si>
  <si>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</si>
  <si>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</si>
  <si>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</si>
  <si>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</si>
  <si>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</si>
  <si>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</si>
  <si>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</si>
  <si>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</si>
  <si>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</si>
  <si>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</si>
  <si>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</si>
  <si>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</si>
  <si>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</si>
  <si>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</si>
  <si>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</si>
  <si>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</si>
  <si>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</si>
  <si>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</si>
  <si>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</si>
  <si>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</si>
  <si>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</si>
  <si>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</si>
  <si>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</si>
  <si>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</si>
  <si>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</si>
  <si>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</si>
  <si>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</si>
  <si>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</si>
  <si>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</si>
  <si>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</si>
  <si>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</si>
  <si>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</si>
  <si>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</si>
  <si>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</si>
  <si>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</si>
  <si>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</si>
  <si>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</si>
  <si>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</si>
  <si>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</si>
  <si>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</si>
  <si>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</si>
  <si>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</si>
  <si>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</si>
  <si>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</si>
  <si>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</si>
  <si>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</si>
  <si>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</si>
  <si>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</si>
  <si>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</si>
  <si>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</si>
  <si>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</si>
  <si>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</si>
  <si>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</si>
  <si>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</si>
  <si>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</si>
  <si>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</si>
  <si>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</si>
  <si>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</si>
  <si>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</si>
  <si>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</si>
  <si>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</si>
  <si>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</si>
  <si>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</si>
  <si>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</si>
  <si>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</si>
  <si>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</si>
  <si>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</si>
  <si>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</si>
  <si>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</si>
  <si>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</si>
  <si>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</si>
  <si>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</si>
  <si>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</si>
  <si>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</si>
  <si>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</si>
  <si>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</si>
  <si>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</si>
  <si>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</si>
  <si>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</si>
  <si>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</si>
  <si>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</si>
  <si>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</si>
  <si>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</si>
  <si>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</si>
  <si>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</si>
  <si>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</si>
  <si>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</si>
  <si>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</si>
  <si>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</si>
  <si>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</si>
  <si>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</si>
  <si>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</si>
  <si>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</si>
  <si>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</si>
  <si>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</si>
  <si>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</si>
  <si>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</si>
  <si>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</si>
  <si>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</si>
  <si>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</si>
  <si>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</si>
  <si>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</si>
  <si>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</si>
  <si>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</si>
  <si>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</si>
  <si>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</si>
  <si>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</si>
  <si>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</si>
  <si>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</si>
  <si>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ИТОГО</t>
  </si>
  <si>
    <t>ИСТОЧНИКИ ВНУТРЕННЕГО ФИНАНСИРОВАНИЯ ДЕФИЦИТОВ БЮДЖЕТОВ</t>
  </si>
  <si>
    <t>00001000000000000000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</si>
  <si>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</si>
  <si>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00001010000000000000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</si>
  <si>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</si>
  <si>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00001010000000000800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</si>
  <si>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</si>
  <si>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00001010000020000810</t>
  </si>
  <si>
    <t>Кредиты кредитных организаций в валюте Российской Федерации</t>
  </si>
  <si>
    <t>00001020000000000000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</si>
  <si>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</si>
  <si>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</si>
  <si>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</si>
  <si>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</si>
  <si>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кредитов от кредитных организаций бюджетами субъектов Российской Федерации в валюте Российской Федерации</t>
  </si>
  <si>
    <t>00001020000020000710</t>
  </si>
  <si>
    <t>Погашение бюджетами субъектов Российской Федерации кредитов от кредитных организаций в валюте Российской Федерации</t>
  </si>
  <si>
    <t>00001020000020000810</t>
  </si>
  <si>
    <t>Получение кредитов от кредитных организаций бюджетами городских округов в валюте Российской Федерации</t>
  </si>
  <si>
    <t>00001020000040000710</t>
  </si>
  <si>
    <t>Погашение бюджетами городских округов кредитов от кредитных организаций в валюте Российской Федерации</t>
  </si>
  <si>
    <t>00001020000040000810</t>
  </si>
  <si>
    <t>Получение кредитов от кредитных организаций бюджетами муниципальных районов в валюте Российской Федерации</t>
  </si>
  <si>
    <t>00001020000050000710</t>
  </si>
  <si>
    <t>Получение кредитов от кредитных организаций бюджетами городских поселений в валюте Российской Федерации</t>
  </si>
  <si>
    <t>00001020000130000710</t>
  </si>
  <si>
    <t>Погашение бюджетами городских поселений кредитов от кредитных организаций в валюте Российской Федерации</t>
  </si>
  <si>
    <t>00001020000130000810</t>
  </si>
  <si>
    <t>Бюджетные кредиты от других бюджетов бюджетной системы Российской Федерации</t>
  </si>
  <si>
    <t>00001030000000000000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</si>
  <si>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</si>
  <si>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</si>
  <si>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</si>
  <si>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</si>
  <si>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</si>
  <si>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00001030100000000800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</si>
  <si>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</si>
  <si>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00001030100020000710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</si>
  <si>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</si>
  <si>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00001030100020000810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</si>
  <si>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</si>
  <si>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</si>
  <si>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</si>
  <si>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00001030100040000810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</si>
  <si>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</si>
  <si>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00001030100050000710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</si>
  <si>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</si>
  <si>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00001030100050000810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</si>
  <si>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</si>
  <si>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</si>
  <si>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</si>
  <si>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00001030100100000810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</si>
  <si>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</si>
  <si>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</si>
  <si>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</si>
  <si>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00001030100130000810</t>
  </si>
  <si>
    <t>Иные источники внутреннего финансирования дефицитов бюджетов</t>
  </si>
  <si>
    <t>00001060000000000000</t>
  </si>
  <si>
    <t>Бюджетные кредиты, предоставленные внутри страны в валюте Российской Федерации</t>
  </si>
  <si>
    <t>00001060500000000000</t>
  </si>
  <si>
    <t>Предоставление бюджетных кредитов внутри страны в валюте Российской Федерации</t>
  </si>
  <si>
    <t>00001060500000000500</t>
  </si>
  <si>
    <t>Возврат бюджетных кредитов, предоставленных внутри страны в валюте Российской Федерации</t>
  </si>
  <si>
    <t>00001060500000000600</t>
  </si>
  <si>
    <t>Возврат бюджетных кредитов, предоставленных юридическим лицам  в валюте Российской Федерации</t>
  </si>
  <si>
    <t>00001060501000000600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</si>
  <si>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</si>
  <si>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00001060501020000640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</si>
  <si>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</si>
  <si>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00001060502000000500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</si>
  <si>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</si>
  <si>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00001060502000000600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</si>
  <si>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</si>
  <si>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00001060502020000540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</si>
  <si>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</si>
  <si>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00001060502020000640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</si>
  <si>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</si>
  <si>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</si>
  <si>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</si>
  <si>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</si>
  <si>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</si>
  <si>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</si>
  <si>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</si>
  <si>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</si>
  <si>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</si>
  <si>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00001061002040000550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</si>
  <si>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</si>
  <si>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</si>
  <si>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</si>
  <si>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</si>
  <si>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</si>
  <si>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</si>
  <si>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</si>
  <si>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</si>
  <si>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</si>
  <si>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субъектов Российской Федерации</t>
  </si>
  <si>
    <t>00001050201020000510</t>
  </si>
  <si>
    <t>Увеличение прочих остатков денежных средств  бюджетов городских округов</t>
  </si>
  <si>
    <t>00001050201040000510</t>
  </si>
  <si>
    <t>Увеличение прочих остатков денежных средств 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</si>
  <si>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</si>
  <si>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</si>
  <si>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</si>
  <si>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</si>
  <si>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</si>
  <si>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</si>
  <si>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</si>
  <si>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</si>
  <si>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</si>
  <si>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</si>
  <si>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</si>
  <si>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субъектов Российской Федерации</t>
  </si>
  <si>
    <t>00001050201020000610</t>
  </si>
  <si>
    <t>Уменьшение прочих остатков денежных средств бюджетов городских округов</t>
  </si>
  <si>
    <t>00001050201040000610</t>
  </si>
  <si>
    <t>Уменьшение прочих остатков денежных средств бюджетов муниципальных районов</t>
  </si>
  <si>
    <t>00001050201050000610</t>
  </si>
  <si>
    <t>Уменьшение прочих остатков денежных средств бюджетов сельских поселений</t>
  </si>
  <si>
    <t>00001050201100000610</t>
  </si>
  <si>
    <t>Уменьшение прочих остатков денежных средств бюджетов городских поселений</t>
  </si>
  <si>
    <t>00001050201130000610</t>
  </si>
  <si>
    <t>Заместитель начальника управления сводного бюджетного
планирования и анализа исполнения бюджета</t>
  </si>
  <si>
    <t>Ежеквартальные сведения об исполнении консолидированного бюджета Тверской области по расходам в разрезе разделов и подразделов классификации расходов бюджетов за первое полугодие  2018 года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</si>
</sst>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.0\ _₽_-;\-* #,##0.0\ _₽_-;_-* &quot;-&quot;?\ _₽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0" fillId="33" borderId="10" xfId="0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right"/>
    </xf>
    <xf numFmtId="165" fontId="4" fillId="33" borderId="10" xfId="0" applyNumberFormat="1" applyFont="1" applyFill="1" applyBorder="1" applyAlignment="1">
      <alignment horizontal="right"/>
    </xf>
    <xf numFmtId="164" fontId="4" fillId="33" borderId="12" xfId="0" applyNumberFormat="1" applyFont="1" applyFill="1" applyBorder="1" applyAlignment="1">
      <alignment horizontal="right" shrinkToFit="1"/>
    </xf>
    <xf numFmtId="164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shrinkToFit="1"/>
    </xf>
    <xf numFmtId="164" fontId="4" fillId="33" borderId="10" xfId="0" applyNumberFormat="1" applyFont="1" applyFill="1" applyBorder="1" applyAlignment="1">
      <alignment horizontal="right" shrinkToFit="1"/>
    </xf>
    <xf numFmtId="49" fontId="6" fillId="33" borderId="11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shrinkToFit="1"/>
    </xf>
    <xf numFmtId="164" fontId="6" fillId="33" borderId="10" xfId="0" applyNumberFormat="1" applyFont="1" applyFill="1" applyBorder="1" applyAlignment="1">
      <alignment horizontal="right" shrinkToFit="1"/>
    </xf>
    <xf numFmtId="165" fontId="6" fillId="33" borderId="10" xfId="0" applyNumberFormat="1" applyFont="1" applyFill="1" applyBorder="1" applyAlignment="1">
      <alignment horizontal="right"/>
    </xf>
    <xf numFmtId="164" fontId="6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6" fillId="33" borderId="0" xfId="0" applyFont="1" applyFill="1" applyBorder="1" applyAlignment="1">
      <alignment horizontal="left" wrapText="1" indent="2"/>
    </xf>
    <xf numFmtId="49" fontId="6" fillId="33" borderId="0" xfId="0" applyNumberFormat="1" applyFont="1" applyFill="1" applyBorder="1" applyAlignment="1">
      <alignment horizontal="center" shrinkToFit="1"/>
    </xf>
    <xf numFmtId="164" fontId="6" fillId="33" borderId="0" xfId="0" applyNumberFormat="1" applyFont="1" applyFill="1" applyBorder="1" applyAlignment="1">
      <alignment horizontal="right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/>
    </xf>
    <xf numFmtId="0" fontId="6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showGridLines="0" showZeros="0" tabSelected="1" view="pageBreakPreview" zoomScale="120" zoomScaleSheetLayoutView="120" zoomScalePageLayoutView="0" workbookViewId="0" topLeftCell="A1">
      <pane ySplit="6" topLeftCell="A7" activePane="bottomLeft" state="frozen"/>
      <selection pane="topLeft" activeCell="A1" sqref="A1"/>
      <selection pane="bottomLeft" activeCell="F16" sqref="F16"/>
    </sheetView>
  </sheetViews>
  <sheetFormatPr defaultColWidth="9.00390625" defaultRowHeight="12.75"/>
  <cols>
    <col min="1" max="1" width="52.875" style="30" customWidth="1"/>
    <col min="2" max="2" width="20.875" style="31" customWidth="1"/>
    <col min="3" max="3" width="15.375" style="32" customWidth="1"/>
    <col min="4" max="4" width="15.375" style="1" customWidth="1"/>
    <col min="5" max="5" width="12.75390625" style="1" customWidth="1"/>
    <col min="6" max="6" width="14.625" style="1" customWidth="1"/>
    <col min="7" max="7" width="12.375" style="1" bestFit="1" customWidth="1"/>
    <col min="8" max="8" width="16.75390625" style="1" customWidth="1"/>
    <col min="9" max="16384" width="9.125" style="1" customWidth="1"/>
  </cols>
  <sheetData>
    <row r="1" spans="1:5" ht="46.5" customHeight="1">
      <c r="A1" s="34" t="s">
        <v>291</v>
      </c>
      <c r="B1" s="34"/>
      <c r="C1" s="34"/>
      <c r="D1" s="34"/>
      <c r="E1" s="34"/>
    </row>
    <row r="2" spans="1:5" ht="16.5" customHeight="1">
      <c r="A2" s="2"/>
      <c r="B2" s="3"/>
      <c r="C2" s="3"/>
      <c r="D2" s="3"/>
      <c r="E2" s="3"/>
    </row>
    <row r="3" spans="1:5" ht="13.5" customHeight="1">
      <c r="A3" s="2"/>
      <c r="B3" s="3"/>
      <c r="C3" s="3"/>
      <c r="D3" s="3"/>
      <c r="E3" s="3"/>
    </row>
    <row r="4" spans="1:5" ht="15.75" customHeight="1">
      <c r="A4" s="35" t="s">
        <v>0</v>
      </c>
      <c r="B4" s="36" t="s">
        <v>1</v>
      </c>
      <c r="C4" s="37" t="s">
        <v>2</v>
      </c>
      <c r="D4" s="37" t="s">
        <v>3</v>
      </c>
      <c r="E4" s="4"/>
    </row>
    <row r="5" spans="1:5" ht="97.5" customHeight="1">
      <c r="A5" s="35"/>
      <c r="B5" s="36"/>
      <c r="C5" s="38"/>
      <c r="D5" s="38"/>
      <c r="E5" s="5" t="s">
        <v>4</v>
      </c>
    </row>
    <row r="6" spans="1:5" ht="14.25" customHeight="1">
      <c r="A6" s="6">
        <v>1</v>
      </c>
      <c r="B6" s="7" t="s">
        <v>5</v>
      </c>
      <c r="C6" s="8">
        <v>3</v>
      </c>
      <c r="D6" s="8">
        <v>4</v>
      </c>
      <c r="E6" s="8">
        <v>5</v>
      </c>
    </row>
    <row r="7" spans="1:8" s="15" customFormat="1" ht="10.5">
      <c r="A7" s="9"/>
      <c r="B7" s="10"/>
      <c r="C7" s="11"/>
      <c r="D7" s="12"/>
      <c r="E7" s="11"/>
      <c r="F7" s="13"/>
      <c r="G7" s="14"/>
      <c r="H7" s="14"/>
    </row>
    <row r="8" spans="1:5" ht="12.75">
      <c r="A8" s="9" t="s">
        <v>8</v>
      </c>
      <c r="B8" s="16" t="s">
        <v>6</v>
      </c>
      <c r="C8" s="17">
        <v>29235120.084459998</v>
      </c>
      <c r="D8" s="12">
        <v>27857276.357189998</v>
      </c>
      <c r="E8" s="11">
        <f aca="true" t="shared" si="0" ref="E8:E16">C8/D8*100</f>
        <v>104.94608198448078</v>
      </c>
    </row>
    <row r="9" spans="1:5" ht="12.75">
      <c r="A9" s="9" t="s">
        <v>9</v>
      </c>
      <c r="B9" s="16" t="s">
        <v>10</v>
      </c>
      <c r="C9" s="17">
        <v>2504401.7829899997</v>
      </c>
      <c r="D9" s="12">
        <v>2386474.48167</v>
      </c>
      <c r="E9" s="11">
        <f t="shared" si="0"/>
        <v>104.94148595452305</v>
      </c>
    </row>
    <row r="10" spans="1:5" ht="22.5">
      <c r="A10" s="18" t="s">
        <v>11</v>
      </c>
      <c r="B10" s="19" t="s">
        <v>12</v>
      </c>
      <c r="C10" s="20">
        <v>72539.25678</v>
      </c>
      <c r="D10" s="21">
        <v>72492.37655</v>
      </c>
      <c r="E10" s="22">
        <f t="shared" si="0"/>
        <v>100.06466918623873</v>
      </c>
    </row>
    <row r="11" spans="1:5" ht="33.75">
      <c r="A11" s="18" t="s">
        <v>13</v>
      </c>
      <c r="B11" s="19" t="s">
        <v>14</v>
      </c>
      <c r="C11" s="20">
        <v>148574.38893000002</v>
      </c>
      <c r="D11" s="21">
        <v>150769.28526</v>
      </c>
      <c r="E11" s="22">
        <f t="shared" si="0"/>
        <v>98.54420193992767</v>
      </c>
    </row>
    <row r="12" spans="1:5" ht="33.75">
      <c r="A12" s="18" t="s">
        <v>15</v>
      </c>
      <c r="B12" s="19" t="s">
        <v>16</v>
      </c>
      <c r="C12" s="20">
        <v>986864.7183200001</v>
      </c>
      <c r="D12" s="21">
        <v>978486.27132</v>
      </c>
      <c r="E12" s="22">
        <f t="shared" si="0"/>
        <v>100.85626617823644</v>
      </c>
    </row>
    <row r="13" spans="1:5" ht="12.75">
      <c r="A13" s="18" t="s">
        <v>17</v>
      </c>
      <c r="B13" s="19" t="s">
        <v>18</v>
      </c>
      <c r="C13" s="20">
        <v>104265.03206999999</v>
      </c>
      <c r="D13" s="21">
        <v>93999.61342000001</v>
      </c>
      <c r="E13" s="22">
        <f t="shared" si="0"/>
        <v>110.92070305027002</v>
      </c>
    </row>
    <row r="14" spans="1:5" ht="22.5">
      <c r="A14" s="18" t="s">
        <v>19</v>
      </c>
      <c r="B14" s="19" t="s">
        <v>20</v>
      </c>
      <c r="C14" s="20">
        <v>270769.36843000003</v>
      </c>
      <c r="D14" s="21">
        <v>282824.17876</v>
      </c>
      <c r="E14" s="22">
        <f t="shared" si="0"/>
        <v>95.73770164105048</v>
      </c>
    </row>
    <row r="15" spans="1:5" ht="12.75">
      <c r="A15" s="18" t="s">
        <v>21</v>
      </c>
      <c r="B15" s="19" t="s">
        <v>22</v>
      </c>
      <c r="C15" s="20">
        <v>69534.04561</v>
      </c>
      <c r="D15" s="21">
        <v>67063.18299</v>
      </c>
      <c r="E15" s="22">
        <f t="shared" si="0"/>
        <v>103.68438017677812</v>
      </c>
    </row>
    <row r="16" spans="1:5" ht="12.75">
      <c r="A16" s="18" t="s">
        <v>23</v>
      </c>
      <c r="B16" s="19" t="s">
        <v>24</v>
      </c>
      <c r="C16" s="20">
        <v>233.058</v>
      </c>
      <c r="D16" s="21">
        <v>252.12778</v>
      </c>
      <c r="E16" s="22">
        <f t="shared" si="0"/>
        <v>92.43646217802734</v>
      </c>
    </row>
    <row r="17" spans="1:5" ht="12.75">
      <c r="A17" s="18" t="s">
        <v>25</v>
      </c>
      <c r="B17" s="19" t="s">
        <v>26</v>
      </c>
      <c r="C17" s="20">
        <v>0</v>
      </c>
      <c r="D17" s="21">
        <v>0</v>
      </c>
      <c r="E17" s="22">
        <v>0</v>
      </c>
    </row>
    <row r="18" spans="1:5" ht="12.75">
      <c r="A18" s="18" t="s">
        <v>27</v>
      </c>
      <c r="B18" s="19" t="s">
        <v>28</v>
      </c>
      <c r="C18" s="20">
        <v>0</v>
      </c>
      <c r="D18" s="21">
        <v>0</v>
      </c>
      <c r="E18" s="22">
        <v>0</v>
      </c>
    </row>
    <row r="19" spans="1:5" ht="12.75">
      <c r="A19" s="18" t="s">
        <v>29</v>
      </c>
      <c r="B19" s="19" t="s">
        <v>30</v>
      </c>
      <c r="C19" s="20">
        <v>851621.9148500001</v>
      </c>
      <c r="D19" s="21">
        <v>740587.44559</v>
      </c>
      <c r="E19" s="22">
        <f aca="true" t="shared" si="1" ref="E19:E29">C19/D19*100</f>
        <v>114.99275607778401</v>
      </c>
    </row>
    <row r="20" spans="1:5" ht="12.75">
      <c r="A20" s="9" t="s">
        <v>31</v>
      </c>
      <c r="B20" s="16" t="s">
        <v>32</v>
      </c>
      <c r="C20" s="17">
        <v>12087.10159</v>
      </c>
      <c r="D20" s="12">
        <v>12511.89975</v>
      </c>
      <c r="E20" s="11">
        <f t="shared" si="1"/>
        <v>96.60484683790725</v>
      </c>
    </row>
    <row r="21" spans="1:5" ht="12.75">
      <c r="A21" s="18" t="s">
        <v>33</v>
      </c>
      <c r="B21" s="19" t="s">
        <v>34</v>
      </c>
      <c r="C21" s="20">
        <v>12087.10159</v>
      </c>
      <c r="D21" s="21">
        <v>12511.89975</v>
      </c>
      <c r="E21" s="22">
        <f t="shared" si="1"/>
        <v>96.60484683790725</v>
      </c>
    </row>
    <row r="22" spans="1:5" ht="21.75">
      <c r="A22" s="9" t="s">
        <v>35</v>
      </c>
      <c r="B22" s="16" t="s">
        <v>36</v>
      </c>
      <c r="C22" s="17">
        <v>395353.34842</v>
      </c>
      <c r="D22" s="12">
        <v>383681.42477</v>
      </c>
      <c r="E22" s="11">
        <f t="shared" si="1"/>
        <v>103.04208723604403</v>
      </c>
    </row>
    <row r="23" spans="1:5" ht="30" customHeight="1">
      <c r="A23" s="18" t="s">
        <v>37</v>
      </c>
      <c r="B23" s="19" t="s">
        <v>38</v>
      </c>
      <c r="C23" s="20">
        <v>26718.20735</v>
      </c>
      <c r="D23" s="21">
        <v>26981.498010000003</v>
      </c>
      <c r="E23" s="22">
        <f t="shared" si="1"/>
        <v>99.02418071857085</v>
      </c>
    </row>
    <row r="24" spans="1:5" ht="22.5">
      <c r="A24" s="18" t="s">
        <v>39</v>
      </c>
      <c r="B24" s="19" t="s">
        <v>40</v>
      </c>
      <c r="C24" s="20">
        <v>107393.13226</v>
      </c>
      <c r="D24" s="21">
        <v>89286.70286</v>
      </c>
      <c r="E24" s="22">
        <f t="shared" si="1"/>
        <v>120.27897639852438</v>
      </c>
    </row>
    <row r="25" spans="1:5" ht="12.75">
      <c r="A25" s="18" t="s">
        <v>41</v>
      </c>
      <c r="B25" s="19" t="s">
        <v>42</v>
      </c>
      <c r="C25" s="20">
        <v>189389.61916</v>
      </c>
      <c r="D25" s="21">
        <v>186180.46709999998</v>
      </c>
      <c r="E25" s="22">
        <f t="shared" si="1"/>
        <v>101.72367816559206</v>
      </c>
    </row>
    <row r="26" spans="1:5" ht="12.75">
      <c r="A26" s="18" t="s">
        <v>43</v>
      </c>
      <c r="B26" s="19" t="s">
        <v>44</v>
      </c>
      <c r="C26" s="20">
        <v>3304.7367000000004</v>
      </c>
      <c r="D26" s="21">
        <v>1784.86283</v>
      </c>
      <c r="E26" s="22">
        <f t="shared" si="1"/>
        <v>185.1535392218348</v>
      </c>
    </row>
    <row r="27" spans="1:5" ht="22.5">
      <c r="A27" s="18" t="s">
        <v>45</v>
      </c>
      <c r="B27" s="19" t="s">
        <v>46</v>
      </c>
      <c r="C27" s="20">
        <v>68547.65295</v>
      </c>
      <c r="D27" s="21">
        <v>79447.89397</v>
      </c>
      <c r="E27" s="22">
        <f t="shared" si="1"/>
        <v>86.28001262800497</v>
      </c>
    </row>
    <row r="28" spans="1:5" ht="12.75">
      <c r="A28" s="9" t="s">
        <v>47</v>
      </c>
      <c r="B28" s="16" t="s">
        <v>48</v>
      </c>
      <c r="C28" s="17">
        <v>4159406.03561</v>
      </c>
      <c r="D28" s="12">
        <v>4207245.47495</v>
      </c>
      <c r="E28" s="11">
        <f t="shared" si="1"/>
        <v>98.862927308976</v>
      </c>
    </row>
    <row r="29" spans="1:5" ht="12.75">
      <c r="A29" s="18" t="s">
        <v>49</v>
      </c>
      <c r="B29" s="19" t="s">
        <v>50</v>
      </c>
      <c r="C29" s="20">
        <v>136808.83828</v>
      </c>
      <c r="D29" s="21">
        <v>118238.77348999999</v>
      </c>
      <c r="E29" s="22">
        <f t="shared" si="1"/>
        <v>115.70556277088797</v>
      </c>
    </row>
    <row r="30" spans="1:5" ht="12.75">
      <c r="A30" s="18" t="s">
        <v>51</v>
      </c>
      <c r="B30" s="19" t="s">
        <v>52</v>
      </c>
      <c r="C30" s="20">
        <v>0</v>
      </c>
      <c r="D30" s="21">
        <v>0</v>
      </c>
      <c r="E30" s="22">
        <v>0</v>
      </c>
    </row>
    <row r="31" spans="1:5" ht="12.75">
      <c r="A31" s="18" t="s">
        <v>53</v>
      </c>
      <c r="B31" s="19" t="s">
        <v>54</v>
      </c>
      <c r="C31" s="20">
        <v>1214802.15636</v>
      </c>
      <c r="D31" s="21">
        <v>1729972.32042</v>
      </c>
      <c r="E31" s="22">
        <f aca="true" t="shared" si="2" ref="E31:E36">C31/D31*100</f>
        <v>70.22090134165107</v>
      </c>
    </row>
    <row r="32" spans="1:5" ht="12.75">
      <c r="A32" s="18" t="s">
        <v>55</v>
      </c>
      <c r="B32" s="19" t="s">
        <v>56</v>
      </c>
      <c r="C32" s="20">
        <v>39.61285</v>
      </c>
      <c r="D32" s="21">
        <v>20.4</v>
      </c>
      <c r="E32" s="22">
        <f t="shared" si="2"/>
        <v>194.18063725490197</v>
      </c>
    </row>
    <row r="33" spans="1:5" ht="12.75">
      <c r="A33" s="18" t="s">
        <v>57</v>
      </c>
      <c r="B33" s="19" t="s">
        <v>58</v>
      </c>
      <c r="C33" s="20">
        <v>168664.25452000002</v>
      </c>
      <c r="D33" s="21">
        <v>162490.81427</v>
      </c>
      <c r="E33" s="22">
        <f t="shared" si="2"/>
        <v>103.79925491649149</v>
      </c>
    </row>
    <row r="34" spans="1:5" ht="12.75">
      <c r="A34" s="18" t="s">
        <v>59</v>
      </c>
      <c r="B34" s="19" t="s">
        <v>60</v>
      </c>
      <c r="C34" s="20">
        <v>343771.99633</v>
      </c>
      <c r="D34" s="21">
        <v>320818.0648</v>
      </c>
      <c r="E34" s="22">
        <f t="shared" si="2"/>
        <v>107.15481266440206</v>
      </c>
    </row>
    <row r="35" spans="1:5" ht="12.75">
      <c r="A35" s="18" t="s">
        <v>61</v>
      </c>
      <c r="B35" s="19" t="s">
        <v>62</v>
      </c>
      <c r="C35" s="20">
        <v>2073514.4324</v>
      </c>
      <c r="D35" s="21">
        <v>1748887.47569</v>
      </c>
      <c r="E35" s="22">
        <f t="shared" si="2"/>
        <v>118.56191214257068</v>
      </c>
    </row>
    <row r="36" spans="1:5" ht="12.75">
      <c r="A36" s="18" t="s">
        <v>63</v>
      </c>
      <c r="B36" s="19" t="s">
        <v>64</v>
      </c>
      <c r="C36" s="20">
        <v>8533.56198</v>
      </c>
      <c r="D36" s="21">
        <v>26065.13247</v>
      </c>
      <c r="E36" s="22">
        <f t="shared" si="2"/>
        <v>32.73937698119054</v>
      </c>
    </row>
    <row r="37" spans="1:5" ht="12.75">
      <c r="A37" s="18" t="s">
        <v>65</v>
      </c>
      <c r="B37" s="19" t="s">
        <v>66</v>
      </c>
      <c r="C37" s="20">
        <v>213271.18289</v>
      </c>
      <c r="D37" s="21">
        <v>100752.49381</v>
      </c>
      <c r="E37" s="22" t="s">
        <v>7</v>
      </c>
    </row>
    <row r="38" spans="1:5" ht="12.75">
      <c r="A38" s="9" t="s">
        <v>67</v>
      </c>
      <c r="B38" s="16" t="s">
        <v>68</v>
      </c>
      <c r="C38" s="17">
        <v>950037.2504700001</v>
      </c>
      <c r="D38" s="12">
        <v>971542.86902</v>
      </c>
      <c r="E38" s="11">
        <f aca="true" t="shared" si="3" ref="E38:E43">C38/D38*100</f>
        <v>97.7864467708262</v>
      </c>
    </row>
    <row r="39" spans="1:5" ht="12.75">
      <c r="A39" s="18" t="s">
        <v>69</v>
      </c>
      <c r="B39" s="19" t="s">
        <v>70</v>
      </c>
      <c r="C39" s="20">
        <v>152218.46604</v>
      </c>
      <c r="D39" s="21">
        <v>336407.99763</v>
      </c>
      <c r="E39" s="22">
        <f t="shared" si="3"/>
        <v>45.248171004370185</v>
      </c>
    </row>
    <row r="40" spans="1:5" ht="12.75">
      <c r="A40" s="18" t="s">
        <v>71</v>
      </c>
      <c r="B40" s="19" t="s">
        <v>72</v>
      </c>
      <c r="C40" s="20">
        <v>278882.2963</v>
      </c>
      <c r="D40" s="21">
        <v>159267.82683</v>
      </c>
      <c r="E40" s="22">
        <f t="shared" si="3"/>
        <v>175.1027196457415</v>
      </c>
    </row>
    <row r="41" spans="1:5" ht="12.75">
      <c r="A41" s="18" t="s">
        <v>73</v>
      </c>
      <c r="B41" s="19" t="s">
        <v>74</v>
      </c>
      <c r="C41" s="20">
        <v>394436.99563</v>
      </c>
      <c r="D41" s="21">
        <v>353208.67089</v>
      </c>
      <c r="E41" s="22">
        <f t="shared" si="3"/>
        <v>111.6725120694559</v>
      </c>
    </row>
    <row r="42" spans="1:5" ht="12.75">
      <c r="A42" s="18" t="s">
        <v>75</v>
      </c>
      <c r="B42" s="19" t="s">
        <v>76</v>
      </c>
      <c r="C42" s="20">
        <v>124499.4925</v>
      </c>
      <c r="D42" s="21">
        <v>122658.37367</v>
      </c>
      <c r="E42" s="22">
        <f t="shared" si="3"/>
        <v>101.5010135671237</v>
      </c>
    </row>
    <row r="43" spans="1:5" ht="12.75">
      <c r="A43" s="9" t="s">
        <v>77</v>
      </c>
      <c r="B43" s="16" t="s">
        <v>78</v>
      </c>
      <c r="C43" s="17">
        <v>38130.84163</v>
      </c>
      <c r="D43" s="12">
        <v>36650.41659</v>
      </c>
      <c r="E43" s="11">
        <f t="shared" si="3"/>
        <v>104.03931299488676</v>
      </c>
    </row>
    <row r="44" spans="1:5" ht="12.75">
      <c r="A44" s="18" t="s">
        <v>79</v>
      </c>
      <c r="B44" s="19" t="s">
        <v>80</v>
      </c>
      <c r="C44" s="20">
        <v>0</v>
      </c>
      <c r="D44" s="21">
        <v>0</v>
      </c>
      <c r="E44" s="22">
        <v>0</v>
      </c>
    </row>
    <row r="45" spans="1:5" ht="12.75">
      <c r="A45" s="18" t="s">
        <v>81</v>
      </c>
      <c r="B45" s="19" t="s">
        <v>82</v>
      </c>
      <c r="C45" s="20">
        <v>10832.772439999999</v>
      </c>
      <c r="D45" s="21">
        <v>14699.9434</v>
      </c>
      <c r="E45" s="22">
        <f aca="true" t="shared" si="4" ref="E45:E56">C45/D45*100</f>
        <v>73.69261326543611</v>
      </c>
    </row>
    <row r="46" spans="1:5" ht="12.75">
      <c r="A46" s="18" t="s">
        <v>83</v>
      </c>
      <c r="B46" s="19" t="s">
        <v>84</v>
      </c>
      <c r="C46" s="20">
        <v>27298.069190000002</v>
      </c>
      <c r="D46" s="21">
        <v>21950.47319</v>
      </c>
      <c r="E46" s="22">
        <f t="shared" si="4"/>
        <v>124.36209895664669</v>
      </c>
    </row>
    <row r="47" spans="1:5" ht="12.75">
      <c r="A47" s="9" t="s">
        <v>85</v>
      </c>
      <c r="B47" s="16" t="s">
        <v>86</v>
      </c>
      <c r="C47" s="17">
        <v>9364530.79061</v>
      </c>
      <c r="D47" s="12">
        <v>8681631.0161</v>
      </c>
      <c r="E47" s="11">
        <f t="shared" si="4"/>
        <v>107.86603085576397</v>
      </c>
    </row>
    <row r="48" spans="1:5" ht="12.75">
      <c r="A48" s="18" t="s">
        <v>87</v>
      </c>
      <c r="B48" s="19" t="s">
        <v>88</v>
      </c>
      <c r="C48" s="20">
        <v>2353383.1223000004</v>
      </c>
      <c r="D48" s="21">
        <v>2100211.86047</v>
      </c>
      <c r="E48" s="22">
        <f t="shared" si="4"/>
        <v>112.05455823744104</v>
      </c>
    </row>
    <row r="49" spans="1:5" ht="12.75">
      <c r="A49" s="18" t="s">
        <v>89</v>
      </c>
      <c r="B49" s="19" t="s">
        <v>90</v>
      </c>
      <c r="C49" s="20">
        <v>4950779.86269</v>
      </c>
      <c r="D49" s="21">
        <v>4686496.83822</v>
      </c>
      <c r="E49" s="22">
        <f t="shared" si="4"/>
        <v>105.63924469797313</v>
      </c>
    </row>
    <row r="50" spans="1:5" ht="12.75">
      <c r="A50" s="18" t="s">
        <v>91</v>
      </c>
      <c r="B50" s="19" t="s">
        <v>92</v>
      </c>
      <c r="C50" s="20">
        <v>609161.26536</v>
      </c>
      <c r="D50" s="21">
        <v>561951.0224</v>
      </c>
      <c r="E50" s="22">
        <f t="shared" si="4"/>
        <v>108.40113125132736</v>
      </c>
    </row>
    <row r="51" spans="1:5" ht="12.75">
      <c r="A51" s="18" t="s">
        <v>93</v>
      </c>
      <c r="B51" s="19" t="s">
        <v>94</v>
      </c>
      <c r="C51" s="20">
        <v>939532.51363</v>
      </c>
      <c r="D51" s="21">
        <v>832233.74313</v>
      </c>
      <c r="E51" s="22">
        <f t="shared" si="4"/>
        <v>112.8928647012621</v>
      </c>
    </row>
    <row r="52" spans="1:5" ht="22.5">
      <c r="A52" s="18" t="s">
        <v>95</v>
      </c>
      <c r="B52" s="19" t="s">
        <v>96</v>
      </c>
      <c r="C52" s="20">
        <v>34084.94253</v>
      </c>
      <c r="D52" s="21">
        <v>26743.30002</v>
      </c>
      <c r="E52" s="22">
        <f t="shared" si="4"/>
        <v>127.4522684354943</v>
      </c>
    </row>
    <row r="53" spans="1:5" ht="12.75">
      <c r="A53" s="18" t="s">
        <v>97</v>
      </c>
      <c r="B53" s="19" t="s">
        <v>98</v>
      </c>
      <c r="C53" s="20">
        <v>138611.01153</v>
      </c>
      <c r="D53" s="21">
        <v>138797.52949000002</v>
      </c>
      <c r="E53" s="22">
        <f t="shared" si="4"/>
        <v>99.86561867442066</v>
      </c>
    </row>
    <row r="54" spans="1:5" ht="12.75">
      <c r="A54" s="18" t="s">
        <v>99</v>
      </c>
      <c r="B54" s="19" t="s">
        <v>100</v>
      </c>
      <c r="C54" s="20">
        <v>338978.07257</v>
      </c>
      <c r="D54" s="21">
        <v>335196.72237000003</v>
      </c>
      <c r="E54" s="22">
        <f t="shared" si="4"/>
        <v>101.12809879919591</v>
      </c>
    </row>
    <row r="55" spans="1:5" ht="12.75">
      <c r="A55" s="9" t="s">
        <v>101</v>
      </c>
      <c r="B55" s="16" t="s">
        <v>102</v>
      </c>
      <c r="C55" s="17">
        <v>1392942.3483900002</v>
      </c>
      <c r="D55" s="12">
        <v>998395.9619700001</v>
      </c>
      <c r="E55" s="11">
        <f t="shared" si="4"/>
        <v>139.51802706027524</v>
      </c>
    </row>
    <row r="56" spans="1:5" ht="12.75">
      <c r="A56" s="18" t="s">
        <v>103</v>
      </c>
      <c r="B56" s="19" t="s">
        <v>104</v>
      </c>
      <c r="C56" s="20">
        <v>1289486.77632</v>
      </c>
      <c r="D56" s="21">
        <v>904097.21954</v>
      </c>
      <c r="E56" s="22">
        <f t="shared" si="4"/>
        <v>142.6270038720044</v>
      </c>
    </row>
    <row r="57" spans="1:5" ht="12.75">
      <c r="A57" s="18" t="s">
        <v>105</v>
      </c>
      <c r="B57" s="19" t="s">
        <v>106</v>
      </c>
      <c r="C57" s="20">
        <v>5698</v>
      </c>
      <c r="D57" s="21">
        <v>0</v>
      </c>
      <c r="E57" s="22">
        <v>0</v>
      </c>
    </row>
    <row r="58" spans="1:5" ht="12.75">
      <c r="A58" s="18" t="s">
        <v>107</v>
      </c>
      <c r="B58" s="19" t="s">
        <v>108</v>
      </c>
      <c r="C58" s="20">
        <v>97757.57207</v>
      </c>
      <c r="D58" s="21">
        <v>94298.74243000001</v>
      </c>
      <c r="E58" s="22">
        <f aca="true" t="shared" si="5" ref="E58:E78">C58/D58*100</f>
        <v>103.66794885156348</v>
      </c>
    </row>
    <row r="59" spans="1:5" ht="12.75">
      <c r="A59" s="9" t="s">
        <v>109</v>
      </c>
      <c r="B59" s="16" t="s">
        <v>110</v>
      </c>
      <c r="C59" s="17">
        <v>1968348.94569</v>
      </c>
      <c r="D59" s="12">
        <v>1804769.04271</v>
      </c>
      <c r="E59" s="11">
        <f t="shared" si="5"/>
        <v>109.06375824877692</v>
      </c>
    </row>
    <row r="60" spans="1:5" ht="12.75">
      <c r="A60" s="18" t="s">
        <v>111</v>
      </c>
      <c r="B60" s="19" t="s">
        <v>112</v>
      </c>
      <c r="C60" s="20">
        <v>626824.67822</v>
      </c>
      <c r="D60" s="21">
        <v>688980.8539199999</v>
      </c>
      <c r="E60" s="22">
        <f t="shared" si="5"/>
        <v>90.97853367820623</v>
      </c>
    </row>
    <row r="61" spans="1:5" ht="12.75">
      <c r="A61" s="18" t="s">
        <v>113</v>
      </c>
      <c r="B61" s="19" t="s">
        <v>114</v>
      </c>
      <c r="C61" s="20">
        <v>703634.2819500001</v>
      </c>
      <c r="D61" s="21">
        <v>527989.09333</v>
      </c>
      <c r="E61" s="22">
        <f t="shared" si="5"/>
        <v>133.26682138682355</v>
      </c>
    </row>
    <row r="62" spans="1:5" ht="12.75">
      <c r="A62" s="18" t="s">
        <v>115</v>
      </c>
      <c r="B62" s="19" t="s">
        <v>116</v>
      </c>
      <c r="C62" s="20">
        <v>21182.414</v>
      </c>
      <c r="D62" s="21">
        <v>19184.69477</v>
      </c>
      <c r="E62" s="22">
        <f t="shared" si="5"/>
        <v>110.41308842256865</v>
      </c>
    </row>
    <row r="63" spans="1:5" ht="12.75">
      <c r="A63" s="18" t="s">
        <v>117</v>
      </c>
      <c r="B63" s="19" t="s">
        <v>118</v>
      </c>
      <c r="C63" s="20">
        <v>79147.976</v>
      </c>
      <c r="D63" s="21">
        <v>56461.313369999996</v>
      </c>
      <c r="E63" s="22">
        <f t="shared" si="5"/>
        <v>140.18089781463402</v>
      </c>
    </row>
    <row r="64" spans="1:5" ht="12.75">
      <c r="A64" s="18" t="s">
        <v>119</v>
      </c>
      <c r="B64" s="19" t="s">
        <v>120</v>
      </c>
      <c r="C64" s="20">
        <v>196487.052</v>
      </c>
      <c r="D64" s="21">
        <v>203904.90322</v>
      </c>
      <c r="E64" s="22">
        <f t="shared" si="5"/>
        <v>96.36210257680922</v>
      </c>
    </row>
    <row r="65" spans="1:5" ht="22.5">
      <c r="A65" s="18" t="s">
        <v>121</v>
      </c>
      <c r="B65" s="19" t="s">
        <v>122</v>
      </c>
      <c r="C65" s="20">
        <v>51601.19363</v>
      </c>
      <c r="D65" s="21">
        <v>53673.89928</v>
      </c>
      <c r="E65" s="22">
        <f t="shared" si="5"/>
        <v>96.13833599234641</v>
      </c>
    </row>
    <row r="66" spans="1:5" ht="12.75">
      <c r="A66" s="18" t="s">
        <v>123</v>
      </c>
      <c r="B66" s="19" t="s">
        <v>124</v>
      </c>
      <c r="C66" s="20">
        <v>289471.34989</v>
      </c>
      <c r="D66" s="21">
        <v>254574.28482</v>
      </c>
      <c r="E66" s="22">
        <f t="shared" si="5"/>
        <v>113.70800868385997</v>
      </c>
    </row>
    <row r="67" spans="1:5" ht="12.75">
      <c r="A67" s="9" t="s">
        <v>125</v>
      </c>
      <c r="B67" s="16" t="s">
        <v>126</v>
      </c>
      <c r="C67" s="17">
        <v>7733192.47656</v>
      </c>
      <c r="D67" s="12">
        <v>7584646.1906</v>
      </c>
      <c r="E67" s="11">
        <f t="shared" si="5"/>
        <v>101.95851305686612</v>
      </c>
    </row>
    <row r="68" spans="1:5" ht="12.75">
      <c r="A68" s="18" t="s">
        <v>127</v>
      </c>
      <c r="B68" s="19" t="s">
        <v>128</v>
      </c>
      <c r="C68" s="20">
        <v>105030.74956</v>
      </c>
      <c r="D68" s="21">
        <v>108319.96073</v>
      </c>
      <c r="E68" s="22">
        <f t="shared" si="5"/>
        <v>96.96343024145038</v>
      </c>
    </row>
    <row r="69" spans="1:5" ht="12.75">
      <c r="A69" s="18" t="s">
        <v>129</v>
      </c>
      <c r="B69" s="19" t="s">
        <v>130</v>
      </c>
      <c r="C69" s="20">
        <v>903600.0812</v>
      </c>
      <c r="D69" s="21">
        <v>789323.5002</v>
      </c>
      <c r="E69" s="22">
        <f t="shared" si="5"/>
        <v>114.47778774748814</v>
      </c>
    </row>
    <row r="70" spans="1:5" ht="12.75">
      <c r="A70" s="18" t="s">
        <v>131</v>
      </c>
      <c r="B70" s="19" t="s">
        <v>132</v>
      </c>
      <c r="C70" s="20">
        <v>5339132.547069999</v>
      </c>
      <c r="D70" s="21">
        <v>5523143.32707</v>
      </c>
      <c r="E70" s="22">
        <f t="shared" si="5"/>
        <v>96.66836855205028</v>
      </c>
    </row>
    <row r="71" spans="1:5" ht="12.75">
      <c r="A71" s="18" t="s">
        <v>133</v>
      </c>
      <c r="B71" s="19" t="s">
        <v>134</v>
      </c>
      <c r="C71" s="20">
        <v>1212907.0558399998</v>
      </c>
      <c r="D71" s="21">
        <v>985391.56671</v>
      </c>
      <c r="E71" s="22">
        <f t="shared" si="5"/>
        <v>123.08884070214063</v>
      </c>
    </row>
    <row r="72" spans="1:5" ht="12.75">
      <c r="A72" s="18" t="s">
        <v>135</v>
      </c>
      <c r="B72" s="19" t="s">
        <v>136</v>
      </c>
      <c r="C72" s="20">
        <v>172522.04288999998</v>
      </c>
      <c r="D72" s="21">
        <v>178467.83589</v>
      </c>
      <c r="E72" s="22">
        <f t="shared" si="5"/>
        <v>96.66842320895024</v>
      </c>
    </row>
    <row r="73" spans="1:5" ht="12.75">
      <c r="A73" s="9" t="s">
        <v>137</v>
      </c>
      <c r="B73" s="16" t="s">
        <v>138</v>
      </c>
      <c r="C73" s="17">
        <v>454712.03634</v>
      </c>
      <c r="D73" s="12">
        <v>357442.177</v>
      </c>
      <c r="E73" s="11">
        <f t="shared" si="5"/>
        <v>127.2127537260383</v>
      </c>
    </row>
    <row r="74" spans="1:5" ht="12.75">
      <c r="A74" s="18" t="s">
        <v>139</v>
      </c>
      <c r="B74" s="19" t="s">
        <v>140</v>
      </c>
      <c r="C74" s="20">
        <v>22924.95969</v>
      </c>
      <c r="D74" s="21">
        <v>24150.99034</v>
      </c>
      <c r="E74" s="22">
        <f t="shared" si="5"/>
        <v>94.92347670741522</v>
      </c>
    </row>
    <row r="75" spans="1:5" ht="12.75">
      <c r="A75" s="18" t="s">
        <v>141</v>
      </c>
      <c r="B75" s="19" t="s">
        <v>142</v>
      </c>
      <c r="C75" s="20">
        <v>166732.46464</v>
      </c>
      <c r="D75" s="21">
        <v>168909.02967</v>
      </c>
      <c r="E75" s="22">
        <f t="shared" si="5"/>
        <v>98.71139806187249</v>
      </c>
    </row>
    <row r="76" spans="1:5" ht="12.75">
      <c r="A76" s="18" t="s">
        <v>143</v>
      </c>
      <c r="B76" s="19" t="s">
        <v>144</v>
      </c>
      <c r="C76" s="20">
        <v>252257.06755</v>
      </c>
      <c r="D76" s="21">
        <v>151451.11669</v>
      </c>
      <c r="E76" s="22">
        <f t="shared" si="5"/>
        <v>166.5600578345924</v>
      </c>
    </row>
    <row r="77" spans="1:5" ht="12.75">
      <c r="A77" s="18" t="s">
        <v>145</v>
      </c>
      <c r="B77" s="19" t="s">
        <v>146</v>
      </c>
      <c r="C77" s="20">
        <v>12797.544460000001</v>
      </c>
      <c r="D77" s="21">
        <v>12931.0403</v>
      </c>
      <c r="E77" s="22">
        <f t="shared" si="5"/>
        <v>98.96763263509433</v>
      </c>
    </row>
    <row r="78" spans="1:5" ht="12.75">
      <c r="A78" s="9" t="s">
        <v>147</v>
      </c>
      <c r="B78" s="16" t="s">
        <v>148</v>
      </c>
      <c r="C78" s="17">
        <v>115424.45452</v>
      </c>
      <c r="D78" s="12">
        <v>92588.35252</v>
      </c>
      <c r="E78" s="11">
        <f t="shared" si="5"/>
        <v>124.66411959870133</v>
      </c>
    </row>
    <row r="79" spans="1:5" ht="12.75">
      <c r="A79" s="18" t="s">
        <v>149</v>
      </c>
      <c r="B79" s="19" t="s">
        <v>150</v>
      </c>
      <c r="C79" s="20">
        <v>14503.666630000002</v>
      </c>
      <c r="D79" s="21">
        <v>4014.78611</v>
      </c>
      <c r="E79" s="22" t="s">
        <v>7</v>
      </c>
    </row>
    <row r="80" spans="1:5" ht="12.75">
      <c r="A80" s="18" t="s">
        <v>151</v>
      </c>
      <c r="B80" s="19" t="s">
        <v>152</v>
      </c>
      <c r="C80" s="20">
        <v>22779.135449999998</v>
      </c>
      <c r="D80" s="21">
        <v>23943.68963</v>
      </c>
      <c r="E80" s="22">
        <f>C80/D80*100</f>
        <v>95.13627933707892</v>
      </c>
    </row>
    <row r="81" spans="1:5" ht="12.75">
      <c r="A81" s="18" t="s">
        <v>153</v>
      </c>
      <c r="B81" s="19" t="s">
        <v>154</v>
      </c>
      <c r="C81" s="20">
        <v>78141.65243999999</v>
      </c>
      <c r="D81" s="21">
        <v>64629.87678</v>
      </c>
      <c r="E81" s="22">
        <f>C81/D81*100</f>
        <v>120.90639241970716</v>
      </c>
    </row>
    <row r="82" spans="1:5" ht="21.75">
      <c r="A82" s="9" t="s">
        <v>155</v>
      </c>
      <c r="B82" s="16" t="s">
        <v>156</v>
      </c>
      <c r="C82" s="17">
        <v>146552.67164</v>
      </c>
      <c r="D82" s="12">
        <v>339596.67054</v>
      </c>
      <c r="E82" s="11">
        <f>C82/D82*100</f>
        <v>43.15492004293311</v>
      </c>
    </row>
    <row r="83" spans="1:5" ht="12.75">
      <c r="A83" s="18" t="s">
        <v>157</v>
      </c>
      <c r="B83" s="19" t="s">
        <v>158</v>
      </c>
      <c r="C83" s="20">
        <v>146552.67164</v>
      </c>
      <c r="D83" s="21">
        <v>339596.67054</v>
      </c>
      <c r="E83" s="22">
        <f>C83/D83*100</f>
        <v>43.15492004293311</v>
      </c>
    </row>
    <row r="84" spans="1:5" ht="32.25">
      <c r="A84" s="9" t="s">
        <v>159</v>
      </c>
      <c r="B84" s="16" t="s">
        <v>160</v>
      </c>
      <c r="C84" s="17">
        <v>0</v>
      </c>
      <c r="D84" s="12">
        <v>100.379</v>
      </c>
      <c r="E84" s="11">
        <f>C84/D84*100</f>
        <v>0</v>
      </c>
    </row>
    <row r="85" spans="1:5" ht="22.5">
      <c r="A85" s="18" t="s">
        <v>161</v>
      </c>
      <c r="B85" s="19" t="s">
        <v>162</v>
      </c>
      <c r="C85" s="20">
        <v>0</v>
      </c>
      <c r="D85" s="21">
        <v>0</v>
      </c>
      <c r="E85" s="22">
        <v>0</v>
      </c>
    </row>
    <row r="86" spans="1:5" ht="12.75">
      <c r="A86" s="18" t="s">
        <v>163</v>
      </c>
      <c r="B86" s="19" t="s">
        <v>164</v>
      </c>
      <c r="C86" s="20">
        <v>0</v>
      </c>
      <c r="D86" s="21">
        <v>0</v>
      </c>
      <c r="E86" s="22">
        <v>0</v>
      </c>
    </row>
    <row r="87" spans="1:5" ht="12.75">
      <c r="A87" s="18" t="s">
        <v>165</v>
      </c>
      <c r="B87" s="19" t="s">
        <v>166</v>
      </c>
      <c r="C87" s="20">
        <v>0</v>
      </c>
      <c r="D87" s="21">
        <v>100.379</v>
      </c>
      <c r="E87" s="22">
        <f>C87/D87*100</f>
        <v>0</v>
      </c>
    </row>
    <row r="88" spans="1:5" ht="12.75">
      <c r="A88" s="9" t="s">
        <v>167</v>
      </c>
      <c r="B88" s="16" t="s">
        <v>6</v>
      </c>
      <c r="C88" s="17">
        <v>3631376.38131</v>
      </c>
      <c r="D88" s="12">
        <v>2772680.3657199997</v>
      </c>
      <c r="E88" s="11">
        <f>C88/D88*100</f>
        <v>130.9698884230032</v>
      </c>
    </row>
    <row r="89" spans="1:5" ht="12.75">
      <c r="A89" s="9" t="s">
        <v>168</v>
      </c>
      <c r="B89" s="16" t="s">
        <v>6</v>
      </c>
      <c r="C89" s="17">
        <v>-3631376.38131</v>
      </c>
      <c r="D89" s="12">
        <v>-2772680.3657199997</v>
      </c>
      <c r="E89" s="11">
        <f>C89/D89*100</f>
        <v>130.9698884230032</v>
      </c>
    </row>
    <row r="90" spans="1:5" ht="21.75">
      <c r="A90" s="9" t="s">
        <v>169</v>
      </c>
      <c r="B90" s="16" t="s">
        <v>170</v>
      </c>
      <c r="C90" s="17">
        <v>-6420984.742</v>
      </c>
      <c r="D90" s="12">
        <v>-6421865.103</v>
      </c>
      <c r="E90" s="11">
        <f>C90/D90*100</f>
        <v>99.9862911944446</v>
      </c>
    </row>
    <row r="91" spans="1:5" ht="32.25">
      <c r="A91" s="9" t="s">
        <v>171</v>
      </c>
      <c r="B91" s="16" t="s">
        <v>172</v>
      </c>
      <c r="C91" s="17">
        <v>0</v>
      </c>
      <c r="D91" s="12">
        <v>0</v>
      </c>
      <c r="E91" s="11">
        <v>0</v>
      </c>
    </row>
    <row r="92" spans="1:5" ht="33.75">
      <c r="A92" s="18" t="s">
        <v>173</v>
      </c>
      <c r="B92" s="19" t="s">
        <v>174</v>
      </c>
      <c r="C92" s="20">
        <v>0</v>
      </c>
      <c r="D92" s="21">
        <v>0</v>
      </c>
      <c r="E92" s="22">
        <v>0</v>
      </c>
    </row>
    <row r="93" spans="1:5" ht="33.75">
      <c r="A93" s="18" t="s">
        <v>175</v>
      </c>
      <c r="B93" s="19" t="s">
        <v>176</v>
      </c>
      <c r="C93" s="20">
        <v>0</v>
      </c>
      <c r="D93" s="21">
        <v>0</v>
      </c>
      <c r="E93" s="22">
        <v>0</v>
      </c>
    </row>
    <row r="94" spans="1:5" ht="12.75">
      <c r="A94" s="9" t="s">
        <v>177</v>
      </c>
      <c r="B94" s="16" t="s">
        <v>178</v>
      </c>
      <c r="C94" s="17">
        <v>-10321000</v>
      </c>
      <c r="D94" s="12">
        <v>-6571899</v>
      </c>
      <c r="E94" s="11">
        <f>C94/D94*100</f>
        <v>157.0474531029768</v>
      </c>
    </row>
    <row r="95" spans="1:5" ht="22.5">
      <c r="A95" s="18" t="s">
        <v>179</v>
      </c>
      <c r="B95" s="19" t="s">
        <v>180</v>
      </c>
      <c r="C95" s="20">
        <v>19000</v>
      </c>
      <c r="D95" s="21">
        <v>0</v>
      </c>
      <c r="E95" s="22">
        <v>0</v>
      </c>
    </row>
    <row r="96" spans="1:5" ht="22.5">
      <c r="A96" s="18" t="s">
        <v>181</v>
      </c>
      <c r="B96" s="19" t="s">
        <v>182</v>
      </c>
      <c r="C96" s="20">
        <v>-10340000</v>
      </c>
      <c r="D96" s="21">
        <v>-6571899</v>
      </c>
      <c r="E96" s="22">
        <f>C96/D96*100</f>
        <v>157.33656284127312</v>
      </c>
    </row>
    <row r="97" spans="1:5" ht="25.5" customHeight="1">
      <c r="A97" s="18" t="s">
        <v>183</v>
      </c>
      <c r="B97" s="19" t="s">
        <v>184</v>
      </c>
      <c r="C97" s="20">
        <v>0</v>
      </c>
      <c r="D97" s="21">
        <v>0</v>
      </c>
      <c r="E97" s="22">
        <v>0</v>
      </c>
    </row>
    <row r="98" spans="1:5" ht="22.5">
      <c r="A98" s="18" t="s">
        <v>185</v>
      </c>
      <c r="B98" s="19" t="s">
        <v>186</v>
      </c>
      <c r="C98" s="20">
        <v>-10000000</v>
      </c>
      <c r="D98" s="21">
        <v>-6571899</v>
      </c>
      <c r="E98" s="22">
        <f>C98/D98*100</f>
        <v>152.16302015597014</v>
      </c>
    </row>
    <row r="99" spans="1:5" ht="22.5">
      <c r="A99" s="18" t="s">
        <v>187</v>
      </c>
      <c r="B99" s="19" t="s">
        <v>188</v>
      </c>
      <c r="C99" s="20">
        <v>0</v>
      </c>
      <c r="D99" s="21">
        <v>0</v>
      </c>
      <c r="E99" s="22">
        <v>0</v>
      </c>
    </row>
    <row r="100" spans="1:5" ht="22.5">
      <c r="A100" s="18" t="s">
        <v>189</v>
      </c>
      <c r="B100" s="19" t="s">
        <v>190</v>
      </c>
      <c r="C100" s="20">
        <v>-340000</v>
      </c>
      <c r="D100" s="21">
        <v>0</v>
      </c>
      <c r="E100" s="22">
        <v>0</v>
      </c>
    </row>
    <row r="101" spans="1:5" ht="22.5">
      <c r="A101" s="18" t="s">
        <v>191</v>
      </c>
      <c r="B101" s="19" t="s">
        <v>192</v>
      </c>
      <c r="C101" s="20">
        <v>0</v>
      </c>
      <c r="D101" s="21">
        <v>0</v>
      </c>
      <c r="E101" s="22">
        <v>0</v>
      </c>
    </row>
    <row r="102" spans="1:5" ht="22.5">
      <c r="A102" s="18" t="s">
        <v>193</v>
      </c>
      <c r="B102" s="19" t="s">
        <v>194</v>
      </c>
      <c r="C102" s="20">
        <v>19000</v>
      </c>
      <c r="D102" s="21">
        <v>0</v>
      </c>
      <c r="E102" s="22">
        <v>0</v>
      </c>
    </row>
    <row r="103" spans="1:5" ht="22.5">
      <c r="A103" s="18" t="s">
        <v>195</v>
      </c>
      <c r="B103" s="19" t="s">
        <v>196</v>
      </c>
      <c r="C103" s="20">
        <v>0</v>
      </c>
      <c r="D103" s="21">
        <v>0</v>
      </c>
      <c r="E103" s="22">
        <v>0</v>
      </c>
    </row>
    <row r="104" spans="1:5" ht="21.75">
      <c r="A104" s="9" t="s">
        <v>197</v>
      </c>
      <c r="B104" s="16" t="s">
        <v>198</v>
      </c>
      <c r="C104" s="17">
        <v>3800000</v>
      </c>
      <c r="D104" s="12">
        <v>0</v>
      </c>
      <c r="E104" s="11">
        <v>0</v>
      </c>
    </row>
    <row r="105" spans="1:5" ht="22.5">
      <c r="A105" s="18" t="s">
        <v>199</v>
      </c>
      <c r="B105" s="19" t="s">
        <v>200</v>
      </c>
      <c r="C105" s="20">
        <v>3800000</v>
      </c>
      <c r="D105" s="21">
        <v>0</v>
      </c>
      <c r="E105" s="22">
        <v>0</v>
      </c>
    </row>
    <row r="106" spans="1:5" ht="22.5">
      <c r="A106" s="18" t="s">
        <v>201</v>
      </c>
      <c r="B106" s="19" t="s">
        <v>202</v>
      </c>
      <c r="C106" s="20">
        <v>7940000</v>
      </c>
      <c r="D106" s="21">
        <v>2835102</v>
      </c>
      <c r="E106" s="22" t="s">
        <v>7</v>
      </c>
    </row>
    <row r="107" spans="1:5" ht="33.75">
      <c r="A107" s="18" t="s">
        <v>203</v>
      </c>
      <c r="B107" s="19" t="s">
        <v>204</v>
      </c>
      <c r="C107" s="20">
        <v>-4140000</v>
      </c>
      <c r="D107" s="21">
        <v>-2835102</v>
      </c>
      <c r="E107" s="22">
        <f>C107/D107*100</f>
        <v>146.02649216853573</v>
      </c>
    </row>
    <row r="108" spans="1:5" ht="33.75">
      <c r="A108" s="18" t="s">
        <v>205</v>
      </c>
      <c r="B108" s="19" t="s">
        <v>206</v>
      </c>
      <c r="C108" s="20">
        <v>7600000</v>
      </c>
      <c r="D108" s="21">
        <v>2835102</v>
      </c>
      <c r="E108" s="22" t="s">
        <v>7</v>
      </c>
    </row>
    <row r="109" spans="1:5" ht="33.75">
      <c r="A109" s="18" t="s">
        <v>207</v>
      </c>
      <c r="B109" s="19" t="s">
        <v>208</v>
      </c>
      <c r="C109" s="20">
        <v>-3800000</v>
      </c>
      <c r="D109" s="21">
        <v>-2835102</v>
      </c>
      <c r="E109" s="22">
        <f>C109/D109*100</f>
        <v>134.03397831894583</v>
      </c>
    </row>
    <row r="110" spans="1:5" ht="33.75">
      <c r="A110" s="18" t="s">
        <v>209</v>
      </c>
      <c r="B110" s="19" t="s">
        <v>210</v>
      </c>
      <c r="C110" s="20">
        <v>340000</v>
      </c>
      <c r="D110" s="21">
        <v>0</v>
      </c>
      <c r="E110" s="22">
        <v>0</v>
      </c>
    </row>
    <row r="111" spans="1:5" ht="33.75">
      <c r="A111" s="18" t="s">
        <v>211</v>
      </c>
      <c r="B111" s="19" t="s">
        <v>212</v>
      </c>
      <c r="C111" s="20">
        <v>-340000</v>
      </c>
      <c r="D111" s="21">
        <v>0</v>
      </c>
      <c r="E111" s="22">
        <v>0</v>
      </c>
    </row>
    <row r="112" spans="1:5" ht="33.75">
      <c r="A112" s="18" t="s">
        <v>213</v>
      </c>
      <c r="B112" s="19" t="s">
        <v>214</v>
      </c>
      <c r="C112" s="20">
        <v>0</v>
      </c>
      <c r="D112" s="21">
        <v>0</v>
      </c>
      <c r="E112" s="22">
        <v>0</v>
      </c>
    </row>
    <row r="113" spans="1:5" ht="33.75">
      <c r="A113" s="18" t="s">
        <v>215</v>
      </c>
      <c r="B113" s="19" t="s">
        <v>216</v>
      </c>
      <c r="C113" s="20">
        <v>0</v>
      </c>
      <c r="D113" s="21">
        <v>0</v>
      </c>
      <c r="E113" s="22">
        <v>0</v>
      </c>
    </row>
    <row r="114" spans="1:5" ht="33.75">
      <c r="A114" s="18" t="s">
        <v>217</v>
      </c>
      <c r="B114" s="19" t="s">
        <v>218</v>
      </c>
      <c r="C114" s="20">
        <v>0</v>
      </c>
      <c r="D114" s="21">
        <v>0</v>
      </c>
      <c r="E114" s="22">
        <v>0</v>
      </c>
    </row>
    <row r="115" spans="1:5" ht="33.75">
      <c r="A115" s="18" t="s">
        <v>219</v>
      </c>
      <c r="B115" s="19" t="s">
        <v>220</v>
      </c>
      <c r="C115" s="20">
        <v>0</v>
      </c>
      <c r="D115" s="21">
        <v>0</v>
      </c>
      <c r="E115" s="22">
        <v>0</v>
      </c>
    </row>
    <row r="116" spans="1:5" ht="33.75">
      <c r="A116" s="18" t="s">
        <v>221</v>
      </c>
      <c r="B116" s="19" t="s">
        <v>222</v>
      </c>
      <c r="C116" s="20">
        <v>0</v>
      </c>
      <c r="D116" s="21">
        <v>0</v>
      </c>
      <c r="E116" s="22">
        <v>0</v>
      </c>
    </row>
    <row r="117" spans="1:5" ht="33.75">
      <c r="A117" s="18" t="s">
        <v>223</v>
      </c>
      <c r="B117" s="19" t="s">
        <v>224</v>
      </c>
      <c r="C117" s="20">
        <v>0</v>
      </c>
      <c r="D117" s="21">
        <v>0</v>
      </c>
      <c r="E117" s="22">
        <v>0</v>
      </c>
    </row>
    <row r="118" spans="1:5" ht="12.75">
      <c r="A118" s="9" t="s">
        <v>225</v>
      </c>
      <c r="B118" s="16" t="s">
        <v>226</v>
      </c>
      <c r="C118" s="17">
        <v>100015.258</v>
      </c>
      <c r="D118" s="12">
        <v>150033.897</v>
      </c>
      <c r="E118" s="11">
        <f>C118/D118*100</f>
        <v>66.66177443887898</v>
      </c>
    </row>
    <row r="119" spans="1:5" ht="22.5">
      <c r="A119" s="18" t="s">
        <v>227</v>
      </c>
      <c r="B119" s="19" t="s">
        <v>228</v>
      </c>
      <c r="C119" s="20">
        <v>15.258</v>
      </c>
      <c r="D119" s="21">
        <v>33.897</v>
      </c>
      <c r="E119" s="22">
        <f>C119/D119*100</f>
        <v>45.01283299407027</v>
      </c>
    </row>
    <row r="120" spans="1:5" ht="22.5">
      <c r="A120" s="18" t="s">
        <v>229</v>
      </c>
      <c r="B120" s="19" t="s">
        <v>230</v>
      </c>
      <c r="C120" s="20">
        <v>0</v>
      </c>
      <c r="D120" s="21">
        <v>0</v>
      </c>
      <c r="E120" s="22">
        <v>0</v>
      </c>
    </row>
    <row r="121" spans="1:5" ht="22.5">
      <c r="A121" s="18" t="s">
        <v>231</v>
      </c>
      <c r="B121" s="19" t="s">
        <v>232</v>
      </c>
      <c r="C121" s="20">
        <v>15.258</v>
      </c>
      <c r="D121" s="21">
        <v>33.897</v>
      </c>
      <c r="E121" s="22">
        <f>C121/D121*100</f>
        <v>45.01283299407027</v>
      </c>
    </row>
    <row r="122" spans="1:5" ht="22.5">
      <c r="A122" s="18" t="s">
        <v>233</v>
      </c>
      <c r="B122" s="19" t="s">
        <v>234</v>
      </c>
      <c r="C122" s="20">
        <v>15.258</v>
      </c>
      <c r="D122" s="21">
        <v>33.897</v>
      </c>
      <c r="E122" s="22">
        <f>C122/D122*100</f>
        <v>45.01283299407027</v>
      </c>
    </row>
    <row r="123" spans="1:5" ht="33.75">
      <c r="A123" s="18" t="s">
        <v>235</v>
      </c>
      <c r="B123" s="19" t="s">
        <v>236</v>
      </c>
      <c r="C123" s="20">
        <v>15.258</v>
      </c>
      <c r="D123" s="21">
        <v>33.897</v>
      </c>
      <c r="E123" s="22">
        <f>C123/D123*100</f>
        <v>45.01283299407027</v>
      </c>
    </row>
    <row r="124" spans="1:5" ht="22.5">
      <c r="A124" s="18" t="s">
        <v>237</v>
      </c>
      <c r="B124" s="19" t="s">
        <v>238</v>
      </c>
      <c r="C124" s="20">
        <v>0</v>
      </c>
      <c r="D124" s="21">
        <v>0</v>
      </c>
      <c r="E124" s="22">
        <v>0</v>
      </c>
    </row>
    <row r="125" spans="1:5" ht="33.75">
      <c r="A125" s="18" t="s">
        <v>239</v>
      </c>
      <c r="B125" s="19" t="s">
        <v>240</v>
      </c>
      <c r="C125" s="20">
        <v>0</v>
      </c>
      <c r="D125" s="21">
        <v>0</v>
      </c>
      <c r="E125" s="22">
        <v>0</v>
      </c>
    </row>
    <row r="126" spans="1:5" ht="33.75">
      <c r="A126" s="18" t="s">
        <v>241</v>
      </c>
      <c r="B126" s="19" t="s">
        <v>242</v>
      </c>
      <c r="C126" s="20">
        <v>0</v>
      </c>
      <c r="D126" s="21">
        <v>0</v>
      </c>
      <c r="E126" s="22">
        <v>0</v>
      </c>
    </row>
    <row r="127" spans="1:5" ht="33.75">
      <c r="A127" s="18" t="s">
        <v>243</v>
      </c>
      <c r="B127" s="19" t="s">
        <v>244</v>
      </c>
      <c r="C127" s="20">
        <v>0</v>
      </c>
      <c r="D127" s="21">
        <v>0</v>
      </c>
      <c r="E127" s="22">
        <v>0</v>
      </c>
    </row>
    <row r="128" spans="1:5" ht="33.75">
      <c r="A128" s="18" t="s">
        <v>245</v>
      </c>
      <c r="B128" s="19" t="s">
        <v>246</v>
      </c>
      <c r="C128" s="20">
        <v>0</v>
      </c>
      <c r="D128" s="21">
        <v>0</v>
      </c>
      <c r="E128" s="22">
        <v>0</v>
      </c>
    </row>
    <row r="129" spans="1:5" ht="33.75">
      <c r="A129" s="18" t="s">
        <v>247</v>
      </c>
      <c r="B129" s="19" t="s">
        <v>248</v>
      </c>
      <c r="C129" s="20">
        <v>0</v>
      </c>
      <c r="D129" s="21">
        <v>0</v>
      </c>
      <c r="E129" s="22">
        <v>0</v>
      </c>
    </row>
    <row r="130" spans="1:5" ht="12.75">
      <c r="A130" s="18" t="s">
        <v>249</v>
      </c>
      <c r="B130" s="19" t="s">
        <v>250</v>
      </c>
      <c r="C130" s="20">
        <v>100000</v>
      </c>
      <c r="D130" s="21">
        <v>150000</v>
      </c>
      <c r="E130" s="22">
        <f aca="true" t="shared" si="6" ref="E130:E150">C130/D130*100</f>
        <v>66.66666666666666</v>
      </c>
    </row>
    <row r="131" spans="1:5" ht="56.25">
      <c r="A131" s="18" t="s">
        <v>251</v>
      </c>
      <c r="B131" s="19" t="s">
        <v>252</v>
      </c>
      <c r="C131" s="20">
        <v>100000</v>
      </c>
      <c r="D131" s="21">
        <v>150000</v>
      </c>
      <c r="E131" s="22">
        <f t="shared" si="6"/>
        <v>66.66666666666666</v>
      </c>
    </row>
    <row r="132" spans="1:5" ht="56.25">
      <c r="A132" s="18" t="s">
        <v>253</v>
      </c>
      <c r="B132" s="19" t="s">
        <v>254</v>
      </c>
      <c r="C132" s="20">
        <v>100000</v>
      </c>
      <c r="D132" s="21">
        <v>150000</v>
      </c>
      <c r="E132" s="22">
        <f t="shared" si="6"/>
        <v>66.66666666666666</v>
      </c>
    </row>
    <row r="133" spans="1:5" ht="12.75">
      <c r="A133" s="9" t="s">
        <v>255</v>
      </c>
      <c r="B133" s="16" t="s">
        <v>170</v>
      </c>
      <c r="C133" s="17">
        <v>2789608.36069</v>
      </c>
      <c r="D133" s="12">
        <v>3649184.73728</v>
      </c>
      <c r="E133" s="11">
        <f t="shared" si="6"/>
        <v>76.44470098187728</v>
      </c>
    </row>
    <row r="134" spans="1:5" ht="12.75">
      <c r="A134" s="18" t="s">
        <v>256</v>
      </c>
      <c r="B134" s="19" t="s">
        <v>257</v>
      </c>
      <c r="C134" s="20">
        <v>2789608.36069</v>
      </c>
      <c r="D134" s="21">
        <v>3649184.73728</v>
      </c>
      <c r="E134" s="22">
        <f t="shared" si="6"/>
        <v>76.44470098187728</v>
      </c>
    </row>
    <row r="135" spans="1:5" ht="12.75">
      <c r="A135" s="18" t="s">
        <v>258</v>
      </c>
      <c r="B135" s="19" t="s">
        <v>259</v>
      </c>
      <c r="C135" s="20">
        <v>-47731217.737160005</v>
      </c>
      <c r="D135" s="21">
        <v>-37228624.1053</v>
      </c>
      <c r="E135" s="22">
        <f t="shared" si="6"/>
        <v>128.21107114287582</v>
      </c>
    </row>
    <row r="136" spans="1:5" ht="12.75">
      <c r="A136" s="18" t="s">
        <v>260</v>
      </c>
      <c r="B136" s="19" t="s">
        <v>261</v>
      </c>
      <c r="C136" s="20">
        <v>-47731217.737160005</v>
      </c>
      <c r="D136" s="21">
        <v>-37228624.1053</v>
      </c>
      <c r="E136" s="22">
        <f t="shared" si="6"/>
        <v>128.21107114287582</v>
      </c>
    </row>
    <row r="137" spans="1:5" ht="12.75">
      <c r="A137" s="18" t="s">
        <v>262</v>
      </c>
      <c r="B137" s="19" t="s">
        <v>263</v>
      </c>
      <c r="C137" s="20">
        <v>-47731217.737160005</v>
      </c>
      <c r="D137" s="21">
        <v>-37228624.1053</v>
      </c>
      <c r="E137" s="22">
        <f t="shared" si="6"/>
        <v>128.21107114287582</v>
      </c>
    </row>
    <row r="138" spans="1:5" ht="22.5">
      <c r="A138" s="18" t="s">
        <v>264</v>
      </c>
      <c r="B138" s="19" t="s">
        <v>265</v>
      </c>
      <c r="C138" s="20">
        <v>-41226930.89539</v>
      </c>
      <c r="D138" s="21">
        <v>-31358909.51895</v>
      </c>
      <c r="E138" s="22">
        <f t="shared" si="6"/>
        <v>131.4679991358654</v>
      </c>
    </row>
    <row r="139" spans="1:5" ht="22.5">
      <c r="A139" s="18" t="s">
        <v>266</v>
      </c>
      <c r="B139" s="19" t="s">
        <v>267</v>
      </c>
      <c r="C139" s="20">
        <v>-3317824.42795</v>
      </c>
      <c r="D139" s="21">
        <v>-2657680.95653</v>
      </c>
      <c r="E139" s="22">
        <f t="shared" si="6"/>
        <v>124.83907896461417</v>
      </c>
    </row>
    <row r="140" spans="1:5" ht="22.5">
      <c r="A140" s="18" t="s">
        <v>268</v>
      </c>
      <c r="B140" s="19" t="s">
        <v>269</v>
      </c>
      <c r="C140" s="20">
        <v>-2334244.41127</v>
      </c>
      <c r="D140" s="21">
        <v>-2256668.29246</v>
      </c>
      <c r="E140" s="22">
        <f t="shared" si="6"/>
        <v>103.43763942043222</v>
      </c>
    </row>
    <row r="141" spans="1:5" ht="22.5">
      <c r="A141" s="18" t="s">
        <v>270</v>
      </c>
      <c r="B141" s="19" t="s">
        <v>271</v>
      </c>
      <c r="C141" s="20">
        <v>-411910.16775</v>
      </c>
      <c r="D141" s="21">
        <v>-405842.04601</v>
      </c>
      <c r="E141" s="22">
        <f t="shared" si="6"/>
        <v>101.49519296969306</v>
      </c>
    </row>
    <row r="142" spans="1:5" ht="22.5">
      <c r="A142" s="18" t="s">
        <v>272</v>
      </c>
      <c r="B142" s="19" t="s">
        <v>273</v>
      </c>
      <c r="C142" s="20">
        <v>-440307.8348</v>
      </c>
      <c r="D142" s="21">
        <v>-549523.2913500001</v>
      </c>
      <c r="E142" s="22">
        <f t="shared" si="6"/>
        <v>80.12541810890433</v>
      </c>
    </row>
    <row r="143" spans="1:5" ht="12.75">
      <c r="A143" s="18" t="s">
        <v>274</v>
      </c>
      <c r="B143" s="19" t="s">
        <v>275</v>
      </c>
      <c r="C143" s="20">
        <v>50520826.097849995</v>
      </c>
      <c r="D143" s="21">
        <v>40877808.842580006</v>
      </c>
      <c r="E143" s="22">
        <f t="shared" si="6"/>
        <v>123.58985847897361</v>
      </c>
    </row>
    <row r="144" spans="1:5" ht="12.75">
      <c r="A144" s="18" t="s">
        <v>276</v>
      </c>
      <c r="B144" s="19" t="s">
        <v>277</v>
      </c>
      <c r="C144" s="20">
        <v>50520826.097849995</v>
      </c>
      <c r="D144" s="21">
        <v>40877808.842580006</v>
      </c>
      <c r="E144" s="22">
        <f t="shared" si="6"/>
        <v>123.58985847897361</v>
      </c>
    </row>
    <row r="145" spans="1:5" ht="12.75">
      <c r="A145" s="18" t="s">
        <v>278</v>
      </c>
      <c r="B145" s="19" t="s">
        <v>279</v>
      </c>
      <c r="C145" s="20">
        <v>50520826.097849995</v>
      </c>
      <c r="D145" s="21">
        <v>40877808.842580006</v>
      </c>
      <c r="E145" s="22">
        <f t="shared" si="6"/>
        <v>123.58985847897361</v>
      </c>
    </row>
    <row r="146" spans="1:5" ht="22.5">
      <c r="A146" s="18" t="s">
        <v>280</v>
      </c>
      <c r="B146" s="19" t="s">
        <v>281</v>
      </c>
      <c r="C146" s="20">
        <v>36961882.86111</v>
      </c>
      <c r="D146" s="21">
        <v>29027046.49506</v>
      </c>
      <c r="E146" s="22">
        <f t="shared" si="6"/>
        <v>127.33601011525717</v>
      </c>
    </row>
    <row r="147" spans="1:5" ht="22.5">
      <c r="A147" s="18" t="s">
        <v>282</v>
      </c>
      <c r="B147" s="19" t="s">
        <v>283</v>
      </c>
      <c r="C147" s="20">
        <v>6623315.355760001</v>
      </c>
      <c r="D147" s="21">
        <v>5299050.9345</v>
      </c>
      <c r="E147" s="22">
        <f t="shared" si="6"/>
        <v>124.99059619597624</v>
      </c>
    </row>
    <row r="148" spans="1:5" ht="22.5">
      <c r="A148" s="18" t="s">
        <v>284</v>
      </c>
      <c r="B148" s="19" t="s">
        <v>285</v>
      </c>
      <c r="C148" s="20">
        <v>5945369.60439</v>
      </c>
      <c r="D148" s="21">
        <v>5462128.08207</v>
      </c>
      <c r="E148" s="22">
        <f t="shared" si="6"/>
        <v>108.84712908703645</v>
      </c>
    </row>
    <row r="149" spans="1:5" ht="22.5">
      <c r="A149" s="18" t="s">
        <v>286</v>
      </c>
      <c r="B149" s="19" t="s">
        <v>287</v>
      </c>
      <c r="C149" s="20">
        <v>676293.07871</v>
      </c>
      <c r="D149" s="21">
        <v>622634.90765</v>
      </c>
      <c r="E149" s="22">
        <f t="shared" si="6"/>
        <v>108.61791884790418</v>
      </c>
    </row>
    <row r="150" spans="1:5" ht="22.5">
      <c r="A150" s="18" t="s">
        <v>288</v>
      </c>
      <c r="B150" s="19" t="s">
        <v>289</v>
      </c>
      <c r="C150" s="20">
        <v>313965.19788</v>
      </c>
      <c r="D150" s="21">
        <v>466948.4233</v>
      </c>
      <c r="E150" s="22">
        <f t="shared" si="6"/>
        <v>67.23766099501036</v>
      </c>
    </row>
    <row r="151" spans="1:5" ht="12.75">
      <c r="A151" s="24"/>
      <c r="B151" s="25"/>
      <c r="C151" s="26"/>
      <c r="D151" s="26"/>
      <c r="E151" s="26"/>
    </row>
    <row r="152" spans="1:5" ht="12.75">
      <c r="A152" s="24"/>
      <c r="B152" s="25"/>
      <c r="C152" s="26"/>
      <c r="D152" s="27"/>
      <c r="E152" s="26"/>
    </row>
    <row r="153" spans="1:5" ht="22.5" customHeight="1">
      <c r="A153" s="33" t="s">
        <v>290</v>
      </c>
      <c r="B153" s="33"/>
      <c r="C153" s="27"/>
      <c r="D153" s="23"/>
      <c r="E153" s="27"/>
    </row>
    <row r="154" spans="1:5" ht="12.75">
      <c r="A154" s="28"/>
      <c r="B154" s="27"/>
      <c r="C154" s="29"/>
      <c r="E154" s="23"/>
    </row>
  </sheetData>
  <sheetProtection/>
  <autoFilter ref="A7:H150"/>
  <mergeCells count="6">
    <mergeCell ref="A153:B153"/>
    <mergeCell ref="A1:E1"/>
    <mergeCell ref="A4:A5"/>
    <mergeCell ref="B4:B5"/>
    <mergeCell ref="C4:C5"/>
    <mergeCell ref="D4:D5"/>
  </mergeCells>
  <printOptions/>
  <pageMargins left="0.5905511811023623" right="0.3937007874015748" top="0.3937007874015748" bottom="0.3937007874015748" header="0" footer="0"/>
  <pageSetup fitToHeight="0" horizontalDpi="600" verticalDpi="600" orientation="portrait" pageOrder="overThenDown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Чижова</dc:creator>
  <cp:keywords/>
  <dc:description/>
  <cp:lastModifiedBy>Kartasheva</cp:lastModifiedBy>
  <dcterms:created xsi:type="dcterms:W3CDTF">2018-07-30T12:43:09Z</dcterms:created>
  <dcterms:modified xsi:type="dcterms:W3CDTF">2018-10-19T07:15:29Z</dcterms:modified>
  <cp:category/>
  <cp:version/>
  <cp:contentType/>
  <cp:contentStatus/>
</cp:coreProperties>
</file>