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5" windowWidth="11805" windowHeight="4905" activeTab="0"/>
  </bookViews>
  <sheets>
    <sheet name="на 01.07.2017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'на 01.07.2017'!$A$5:$E$102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Z_0334E37D_2FBF_4162_B72B_09218940E12F_.wvu.Cols" localSheetId="0" hidden="1">'на 01.07.2017'!#REF!</definedName>
    <definedName name="Z_0334E37D_2FBF_4162_B72B_09218940E12F_.wvu.FilterData" localSheetId="0" hidden="1">'на 01.07.2017'!$A$5:$E$102</definedName>
    <definedName name="Z_0334E37D_2FBF_4162_B72B_09218940E12F_.wvu.PrintArea" localSheetId="0" hidden="1">'на 01.07.2017'!$A$1:$E$102</definedName>
    <definedName name="Z_0334E37D_2FBF_4162_B72B_09218940E12F_.wvu.PrintTitles" localSheetId="0" hidden="1">'на 01.07.2017'!$5:$5</definedName>
    <definedName name="Z_0334E37D_2FBF_4162_B72B_09218940E12F_.wvu.Rows" localSheetId="0" hidden="1">'на 01.07.2017'!$6:$26,'на 01.07.2017'!#REF!</definedName>
    <definedName name="Z_40E3A7A2_FEC3_4A40_99E8_4027D202E623_.wvu.FilterData" localSheetId="0" hidden="1">'на 01.07.2017'!$A$5:$E$102</definedName>
    <definedName name="Z_40E3A7A2_FEC3_4A40_99E8_4027D202E623_.wvu.PrintArea" localSheetId="0" hidden="1">'на 01.07.2017'!$A$1:$E$102</definedName>
    <definedName name="Z_40E3A7A2_FEC3_4A40_99E8_4027D202E623_.wvu.PrintTitles" localSheetId="0" hidden="1">'на 01.07.2017'!$5:$5</definedName>
    <definedName name="Z_40E3A7A2_FEC3_4A40_99E8_4027D202E623_.wvu.Rows" localSheetId="0" hidden="1">'на 01.07.2017'!$6:$26</definedName>
    <definedName name="_xlnm.Print_Titles" localSheetId="0">'на 01.07.2017'!$5:$5</definedName>
    <definedName name="_xlnm.Print_Area" localSheetId="0">'на 01.07.2017'!$A$1:$E$102</definedName>
  </definedNames>
  <calcPr fullCalcOnLoad="1"/>
</workbook>
</file>

<file path=xl/sharedStrings.xml><?xml version="1.0" encoding="utf-8"?>
<sst xmlns="http://schemas.openxmlformats.org/spreadsheetml/2006/main" count="205" uniqueCount="201">
  <si>
    <t>Наименование показателя</t>
  </si>
  <si>
    <t>Код по бюджетной классификации</t>
  </si>
  <si>
    <t>Темп роста поступлений к аналогичному периоду прошлого года, %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</si>
  <si>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субъектов Российской Федерации</t>
  </si>
  <si>
    <t>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субъектов Российской Федерации</t>
  </si>
  <si>
    <t>Возврат остатков субсидий на мероприятия государственной программы Российской Федерации "Доступная среда" на 2011 - 2020 годы из бюджетов субъектов Российской Федерации</t>
  </si>
  <si>
    <t>Возврат остатков субсидий на поддержку начинающих фермеров из бюджетов субъектов Российской Федерации</t>
  </si>
  <si>
    <t>Возврат остатков субсидий на развитие семейных животноводческих ферм из бюджетов субъектов Российской Федерации</t>
  </si>
  <si>
    <t>Возврат остатков субсидий на адресную финансовую поддержку спортивных организаций, осуществляющих подготовку спортивного резерва для сборных команд Российской Федерации из бюджетов субъектов Российской Федерации</t>
  </si>
  <si>
    <t>Возврат остатков субсидий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субъектов Российской Федерации</t>
  </si>
  <si>
    <t>Возврат остатков субсидий на ежемесячную денежную выплату, назначаемую в случае рождения третьего ребенка или последующих детей до достижения ребенком возраста трех лет, из бюджетов субъектов Российской Федерации</t>
  </si>
  <si>
    <t>Возврат остатков субсидий на создание в общеобразовательных организациях, расположенных в сельской местности, условий для занятий физической культурой и спортом из бюджетов субъектов Российской Федерации</t>
  </si>
  <si>
    <t>Возврат остатков субсидий на реализацию дополнительных мероприятий в сфере занятости населения, направленных на снижение напряженности на рынке труда субъектов Российской Федерации, из бюджетов субъектов Российской Федерации</t>
  </si>
  <si>
    <t>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</t>
  </si>
  <si>
    <t>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</t>
  </si>
  <si>
    <t>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Федерации, из бюджетов субъектов Российской Федерации</t>
  </si>
  <si>
    <t>Возврат остатков иных межбюджетных трансфертов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Федерации, из бюджетов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</si>
  <si>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</si>
  <si>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00021925018020000151</t>
  </si>
  <si>
    <t>00021925020020000151</t>
  </si>
  <si>
    <t>00021925027020000151</t>
  </si>
  <si>
    <t>00021925053020000151</t>
  </si>
  <si>
    <t>00021925054020000151</t>
  </si>
  <si>
    <t>00021925081020000151</t>
  </si>
  <si>
    <t>00021925082020000151</t>
  </si>
  <si>
    <t>00021925084020000151</t>
  </si>
  <si>
    <t>00021925097020000151</t>
  </si>
  <si>
    <t>00021925470020000151</t>
  </si>
  <si>
    <t>00021925509020000151</t>
  </si>
  <si>
    <t>00021925541020000151</t>
  </si>
  <si>
    <t>00021943893020000151</t>
  </si>
  <si>
    <t>00021945420020000151</t>
  </si>
  <si>
    <t>00021990000020000151</t>
  </si>
  <si>
    <t>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</si>
  <si>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</si>
  <si>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</si>
  <si>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</si>
  <si>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</si>
  <si>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</si>
  <si>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</si>
  <si>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</si>
  <si>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</si>
  <si>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</si>
  <si>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</si>
  <si>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</si>
  <si>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</si>
  <si>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</si>
  <si>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</si>
  <si>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</si>
  <si>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</si>
  <si>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</si>
  <si>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</si>
  <si>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</si>
  <si>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</si>
  <si>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</si>
  <si>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</si>
  <si>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</si>
  <si>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</si>
  <si>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</si>
  <si>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</si>
  <si>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</si>
  <si>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</si>
  <si>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</si>
  <si>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</si>
  <si>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</si>
  <si>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</si>
  <si>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</si>
  <si>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</si>
  <si>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</si>
  <si>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</si>
  <si>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</si>
  <si>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</si>
  <si>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</si>
  <si>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</si>
  <si>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</si>
  <si>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</si>
  <si>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</si>
  <si>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</si>
  <si>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</si>
  <si>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</si>
  <si>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</si>
  <si>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</si>
  <si>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</si>
  <si>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</si>
  <si>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</si>
  <si>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</si>
  <si>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</si>
  <si>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</si>
  <si>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</si>
  <si>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</si>
  <si>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</si>
  <si>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</si>
  <si>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</si>
  <si>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</si>
  <si>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</si>
  <si>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</si>
  <si>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</si>
  <si>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</si>
  <si>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</si>
  <si>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</si>
  <si>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</si>
  <si>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</si>
  <si>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</si>
  <si>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</si>
  <si>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</si>
  <si>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</si>
  <si>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</si>
  <si>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</si>
  <si>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</si>
  <si>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</si>
  <si>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</si>
  <si>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</si>
  <si>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</si>
  <si>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</si>
  <si>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</si>
  <si>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</si>
  <si>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</si>
  <si>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</si>
  <si>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</si>
  <si>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</si>
  <si>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</si>
  <si>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</si>
  <si>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</si>
  <si>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</si>
  <si>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</si>
  <si>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</si>
  <si>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</si>
  <si>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</si>
  <si>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</si>
  <si>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</si>
  <si>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</si>
  <si>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</si>
  <si>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</si>
  <si>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</si>
  <si>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</si>
  <si>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</si>
  <si>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</si>
  <si>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</si>
  <si>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</si>
  <si>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</si>
  <si>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</si>
  <si>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</si>
  <si>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</si>
  <si>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</si>
  <si>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</si>
  <si>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</si>
  <si>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</si>
  <si>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</si>
  <si>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</si>
  <si>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</si>
  <si>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</si>
  <si>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</si>
  <si>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</si>
  <si>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</si>
  <si>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</si>
  <si>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</si>
  <si>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</si>
  <si>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</si>
  <si>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</si>
  <si>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</si>
  <si>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</si>
  <si>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</si>
  <si>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</si>
  <si>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</si>
  <si>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</si>
  <si>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</si>
  <si>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</si>
  <si>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</si>
  <si>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</si>
  <si>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</si>
  <si>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</si>
  <si>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</si>
  <si>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</si>
  <si>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1204</t>
  </si>
  <si>
    <t>1300</t>
  </si>
  <si>
    <t>1301</t>
  </si>
  <si>
    <t>1400</t>
  </si>
  <si>
    <t>1401</t>
  </si>
  <si>
    <t>1402</t>
  </si>
  <si>
    <t>1403</t>
  </si>
  <si>
    <t>св.200</t>
  </si>
  <si>
    <t>Возврат остатков субсидий на поддержку племенного животноводства из бюджетов субъектов Российской Федерации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</si>
  <si>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субъектов Российской Федерации</t>
  </si>
  <si>
    <t>Возврат остатков субсидий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рубежом, из бюджетов субъектов Российской Федерации</t>
  </si>
  <si>
    <t>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</t>
  </si>
  <si>
    <t>Возврат остатков иных межбюджетных трансфертов на компенсацию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в        2014 - 2016 годах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из бюджетов субъектов Российской Федерации</t>
  </si>
  <si>
    <t>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</t>
  </si>
  <si>
    <t>00021925042020000151</t>
  </si>
  <si>
    <t>00021925064020000151</t>
  </si>
  <si>
    <t>00021925086020000151</t>
  </si>
  <si>
    <t>00021925439020000151</t>
  </si>
  <si>
    <t>00021945422020000151</t>
  </si>
  <si>
    <t>00021945462020000151</t>
  </si>
  <si>
    <t>Расходы - всего</t>
  </si>
  <si>
    <t>Дополнительное образование детей</t>
  </si>
  <si>
    <t>Молодежная политика</t>
  </si>
  <si>
    <t>Заготовка, переработка, хранение и обеспечение безопасности донорской крови и ее компонентов</t>
  </si>
  <si>
    <t>МЕЖБЮДЖЕТНЫЕ ТРАНСФЕРТЫ ОБЩЕГО ХАРАКТЕРА БЮДЖЕТАМ БЮДЖЕТНОЙ СИСТЕМЫ РОССИЙСКОЙ ФЕДЕРАЦИИ</t>
  </si>
  <si>
    <t>Ежеквартальные аналитические данные о расходах областного бюджета Тверской области по разделам и подразделам классификации расходов бюджетов за первое полугодие 2017 года в сравнении с соответствующим периодом прошлого года</t>
  </si>
  <si>
    <t>Исполнено
на 01.07.2017,тыс. руб.</t>
  </si>
  <si>
    <t>Факт за аналогичный период прошлого года, тыс.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</si>
</sst>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1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wrapText="1" indent="2"/>
    </xf>
    <xf numFmtId="49" fontId="41" fillId="0" borderId="10" xfId="0" applyNumberFormat="1" applyFont="1" applyFill="1" applyBorder="1" applyAlignment="1">
      <alignment horizontal="center" shrinkToFit="1"/>
    </xf>
    <xf numFmtId="0" fontId="42" fillId="0" borderId="10" xfId="0" applyFont="1" applyFill="1" applyBorder="1" applyAlignment="1">
      <alignment horizontal="left" wrapText="1" indent="2"/>
    </xf>
    <xf numFmtId="49" fontId="42" fillId="0" borderId="10" xfId="0" applyNumberFormat="1" applyFont="1" applyFill="1" applyBorder="1" applyAlignment="1">
      <alignment horizontal="center" shrinkToFit="1"/>
    </xf>
    <xf numFmtId="49" fontId="42" fillId="0" borderId="10" xfId="0" applyNumberFormat="1" applyFont="1" applyFill="1" applyBorder="1" applyAlignment="1">
      <alignment horizontal="center"/>
    </xf>
    <xf numFmtId="164" fontId="41" fillId="0" borderId="10" xfId="0" applyNumberFormat="1" applyFont="1" applyFill="1" applyBorder="1" applyAlignment="1">
      <alignment horizontal="right"/>
    </xf>
    <xf numFmtId="164" fontId="42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11" xfId="0" applyFont="1" applyFill="1" applyBorder="1" applyAlignment="1">
      <alignment horizontal="left"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 horizontal="right"/>
    </xf>
    <xf numFmtId="0" fontId="43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showGridLines="0" showZeros="0" tabSelected="1" view="pageBreakPreview" zoomScale="90" zoomScaleNormal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H4" sqref="H4"/>
    </sheetView>
  </sheetViews>
  <sheetFormatPr defaultColWidth="9.00390625" defaultRowHeight="12.75"/>
  <cols>
    <col min="1" max="1" width="74.00390625" style="11" customWidth="1"/>
    <col min="2" max="2" width="17.875" style="11" customWidth="1"/>
    <col min="3" max="3" width="13.875" style="11" bestFit="1" customWidth="1"/>
    <col min="4" max="4" width="16.125" style="1" bestFit="1" customWidth="1"/>
    <col min="5" max="5" width="15.125" style="12" customWidth="1"/>
    <col min="6" max="6" width="18.25390625" style="12" customWidth="1"/>
    <col min="7" max="16384" width="9.125" style="12" customWidth="1"/>
  </cols>
  <sheetData>
    <row r="1" spans="1:5" s="1" customFormat="1" ht="46.5" customHeight="1">
      <c r="A1" s="27" t="s">
        <v>198</v>
      </c>
      <c r="B1" s="27"/>
      <c r="C1" s="27"/>
      <c r="D1" s="27"/>
      <c r="E1" s="10"/>
    </row>
    <row r="2" spans="1:5" ht="12.75">
      <c r="A2" s="13"/>
      <c r="B2" s="14"/>
      <c r="C2" s="14"/>
      <c r="D2" s="19"/>
      <c r="E2" s="15"/>
    </row>
    <row r="3" spans="1:5" ht="12.75" customHeight="1">
      <c r="A3" s="22" t="s">
        <v>0</v>
      </c>
      <c r="B3" s="22" t="s">
        <v>1</v>
      </c>
      <c r="C3" s="25" t="s">
        <v>199</v>
      </c>
      <c r="D3" s="23" t="s">
        <v>200</v>
      </c>
      <c r="E3" s="21" t="s">
        <v>2</v>
      </c>
    </row>
    <row r="4" spans="1:5" ht="80.25" customHeight="1">
      <c r="A4" s="21"/>
      <c r="B4" s="21"/>
      <c r="C4" s="26"/>
      <c r="D4" s="24"/>
      <c r="E4" s="22"/>
    </row>
    <row r="5" spans="1:5" ht="12.75">
      <c r="A5" s="16">
        <v>1</v>
      </c>
      <c r="B5" s="16">
        <v>2</v>
      </c>
      <c r="C5" s="16">
        <v>3</v>
      </c>
      <c r="D5" s="20">
        <v>4</v>
      </c>
      <c r="E5" s="16">
        <v>5</v>
      </c>
    </row>
    <row r="6" spans="1:5" ht="38.25" hidden="1">
      <c r="A6" s="5" t="s">
        <v>3</v>
      </c>
      <c r="B6" s="6" t="s">
        <v>18</v>
      </c>
      <c r="C6" s="9">
        <v>-557.178</v>
      </c>
      <c r="D6" s="9"/>
      <c r="E6" s="9">
        <v>0</v>
      </c>
    </row>
    <row r="7" spans="1:5" ht="38.25" hidden="1">
      <c r="A7" s="5" t="s">
        <v>4</v>
      </c>
      <c r="B7" s="6" t="s">
        <v>19</v>
      </c>
      <c r="C7" s="9">
        <v>-166.523</v>
      </c>
      <c r="D7" s="9"/>
      <c r="E7" s="9">
        <v>0</v>
      </c>
    </row>
    <row r="8" spans="1:5" ht="38.25" hidden="1">
      <c r="A8" s="5" t="s">
        <v>5</v>
      </c>
      <c r="B8" s="6" t="s">
        <v>20</v>
      </c>
      <c r="C8" s="9">
        <v>-102.57388</v>
      </c>
      <c r="D8" s="9"/>
      <c r="E8" s="9">
        <v>0</v>
      </c>
    </row>
    <row r="9" spans="1:5" ht="25.5" hidden="1">
      <c r="A9" s="5" t="s">
        <v>181</v>
      </c>
      <c r="B9" s="6" t="s">
        <v>187</v>
      </c>
      <c r="C9" s="9">
        <v>-50.741550000000004</v>
      </c>
      <c r="D9" s="9"/>
      <c r="E9" s="9">
        <v>0</v>
      </c>
    </row>
    <row r="10" spans="1:5" ht="25.5" hidden="1">
      <c r="A10" s="5" t="s">
        <v>6</v>
      </c>
      <c r="B10" s="6" t="s">
        <v>21</v>
      </c>
      <c r="C10" s="9">
        <v>-1464.742</v>
      </c>
      <c r="D10" s="9"/>
      <c r="E10" s="9">
        <v>0</v>
      </c>
    </row>
    <row r="11" spans="1:5" ht="25.5" hidden="1">
      <c r="A11" s="5" t="s">
        <v>7</v>
      </c>
      <c r="B11" s="6" t="s">
        <v>22</v>
      </c>
      <c r="C11" s="9">
        <v>-86.35</v>
      </c>
      <c r="D11" s="9"/>
      <c r="E11" s="9">
        <v>0</v>
      </c>
    </row>
    <row r="12" spans="1:5" ht="38.25" hidden="1">
      <c r="A12" s="5" t="s">
        <v>182</v>
      </c>
      <c r="B12" s="6" t="s">
        <v>188</v>
      </c>
      <c r="C12" s="9">
        <v>-8.5</v>
      </c>
      <c r="D12" s="9"/>
      <c r="E12" s="9">
        <v>0</v>
      </c>
    </row>
    <row r="13" spans="1:5" ht="38.25" hidden="1">
      <c r="A13" s="5" t="s">
        <v>8</v>
      </c>
      <c r="B13" s="6" t="s">
        <v>23</v>
      </c>
      <c r="C13" s="9">
        <v>-452.18142</v>
      </c>
      <c r="D13" s="9"/>
      <c r="E13" s="9">
        <v>0</v>
      </c>
    </row>
    <row r="14" spans="1:5" s="17" customFormat="1" ht="51" hidden="1">
      <c r="A14" s="5" t="s">
        <v>9</v>
      </c>
      <c r="B14" s="6" t="s">
        <v>24</v>
      </c>
      <c r="C14" s="9">
        <v>-0.703</v>
      </c>
      <c r="D14" s="9"/>
      <c r="E14" s="9">
        <v>0</v>
      </c>
    </row>
    <row r="15" spans="1:5" ht="38.25" hidden="1">
      <c r="A15" s="5" t="s">
        <v>10</v>
      </c>
      <c r="B15" s="6" t="s">
        <v>25</v>
      </c>
      <c r="C15" s="9">
        <v>-5.5</v>
      </c>
      <c r="D15" s="9"/>
      <c r="E15" s="9">
        <v>0</v>
      </c>
    </row>
    <row r="16" spans="1:5" ht="63.75" hidden="1">
      <c r="A16" s="5" t="s">
        <v>183</v>
      </c>
      <c r="B16" s="6" t="s">
        <v>189</v>
      </c>
      <c r="C16" s="9">
        <v>-2</v>
      </c>
      <c r="D16" s="9"/>
      <c r="E16" s="9">
        <v>0</v>
      </c>
    </row>
    <row r="17" spans="1:5" ht="38.25" hidden="1">
      <c r="A17" s="5" t="s">
        <v>11</v>
      </c>
      <c r="B17" s="6" t="s">
        <v>26</v>
      </c>
      <c r="C17" s="9">
        <v>-55.66318</v>
      </c>
      <c r="D17" s="9"/>
      <c r="E17" s="9">
        <v>0</v>
      </c>
    </row>
    <row r="18" spans="1:5" s="17" customFormat="1" ht="51" hidden="1">
      <c r="A18" s="5" t="s">
        <v>184</v>
      </c>
      <c r="B18" s="6" t="s">
        <v>190</v>
      </c>
      <c r="C18" s="9">
        <v>-62.619080000000004</v>
      </c>
      <c r="D18" s="9"/>
      <c r="E18" s="9">
        <v>0</v>
      </c>
    </row>
    <row r="19" spans="1:5" s="17" customFormat="1" ht="38.25" hidden="1">
      <c r="A19" s="5" t="s">
        <v>12</v>
      </c>
      <c r="B19" s="6" t="s">
        <v>27</v>
      </c>
      <c r="C19" s="9">
        <v>-1.41</v>
      </c>
      <c r="D19" s="9"/>
      <c r="E19" s="9">
        <v>0</v>
      </c>
    </row>
    <row r="20" spans="1:5" ht="38.25" hidden="1">
      <c r="A20" s="5" t="s">
        <v>13</v>
      </c>
      <c r="B20" s="6" t="s">
        <v>28</v>
      </c>
      <c r="C20" s="9">
        <v>-4122.2458</v>
      </c>
      <c r="D20" s="9"/>
      <c r="E20" s="9">
        <v>0</v>
      </c>
    </row>
    <row r="21" spans="1:5" s="17" customFormat="1" ht="38.25" hidden="1">
      <c r="A21" s="5" t="s">
        <v>14</v>
      </c>
      <c r="B21" s="6" t="s">
        <v>29</v>
      </c>
      <c r="C21" s="9">
        <v>-560.864</v>
      </c>
      <c r="D21" s="9"/>
      <c r="E21" s="9">
        <v>0</v>
      </c>
    </row>
    <row r="22" spans="1:5" s="17" customFormat="1" ht="63.75" hidden="1">
      <c r="A22" s="5" t="s">
        <v>15</v>
      </c>
      <c r="B22" s="6" t="s">
        <v>30</v>
      </c>
      <c r="C22" s="9">
        <v>-263.54839000000004</v>
      </c>
      <c r="D22" s="9"/>
      <c r="E22" s="9">
        <v>0</v>
      </c>
    </row>
    <row r="23" spans="1:5" ht="76.5" hidden="1">
      <c r="A23" s="5" t="s">
        <v>16</v>
      </c>
      <c r="B23" s="6" t="s">
        <v>31</v>
      </c>
      <c r="C23" s="9">
        <v>-7558.63052</v>
      </c>
      <c r="D23" s="9"/>
      <c r="E23" s="9">
        <v>0</v>
      </c>
    </row>
    <row r="24" spans="1:5" ht="89.25" hidden="1">
      <c r="A24" s="5" t="s">
        <v>185</v>
      </c>
      <c r="B24" s="6" t="s">
        <v>191</v>
      </c>
      <c r="C24" s="9">
        <v>-6.68492</v>
      </c>
      <c r="D24" s="9"/>
      <c r="E24" s="9">
        <v>0</v>
      </c>
    </row>
    <row r="25" spans="1:5" ht="38.25" hidden="1">
      <c r="A25" s="5" t="s">
        <v>186</v>
      </c>
      <c r="B25" s="6" t="s">
        <v>192</v>
      </c>
      <c r="C25" s="9">
        <v>-10.65757</v>
      </c>
      <c r="D25" s="9"/>
      <c r="E25" s="9">
        <v>0</v>
      </c>
    </row>
    <row r="26" spans="1:5" ht="38.25" hidden="1">
      <c r="A26" s="5" t="s">
        <v>17</v>
      </c>
      <c r="B26" s="6" t="s">
        <v>32</v>
      </c>
      <c r="C26" s="9">
        <v>-64661.914469999996</v>
      </c>
      <c r="D26" s="9"/>
      <c r="E26" s="9">
        <v>0</v>
      </c>
    </row>
    <row r="27" spans="1:5" ht="12.75">
      <c r="A27" s="3" t="s">
        <v>193</v>
      </c>
      <c r="B27" s="4" t="s">
        <v>33</v>
      </c>
      <c r="C27" s="8">
        <v>22856246.824529998</v>
      </c>
      <c r="D27" s="8">
        <v>22477546.14163</v>
      </c>
      <c r="E27" s="8">
        <f aca="true" t="shared" si="0" ref="E27:E34">C27/D27*100</f>
        <v>101.68479548663285</v>
      </c>
    </row>
    <row r="28" spans="1:5" s="17" customFormat="1" ht="12.75">
      <c r="A28" s="3" t="s">
        <v>34</v>
      </c>
      <c r="B28" s="4" t="s">
        <v>105</v>
      </c>
      <c r="C28" s="8">
        <v>945241.7290299999</v>
      </c>
      <c r="D28" s="8">
        <v>996692.65992</v>
      </c>
      <c r="E28" s="8">
        <f t="shared" si="0"/>
        <v>94.83783387206546</v>
      </c>
    </row>
    <row r="29" spans="1:5" ht="25.5">
      <c r="A29" s="5" t="s">
        <v>35</v>
      </c>
      <c r="B29" s="6" t="s">
        <v>106</v>
      </c>
      <c r="C29" s="9">
        <v>1681.0533799999998</v>
      </c>
      <c r="D29" s="9">
        <v>2470.62847</v>
      </c>
      <c r="E29" s="9">
        <f t="shared" si="0"/>
        <v>68.04152872082784</v>
      </c>
    </row>
    <row r="30" spans="1:5" s="17" customFormat="1" ht="25.5">
      <c r="A30" s="5" t="s">
        <v>36</v>
      </c>
      <c r="B30" s="6" t="s">
        <v>107</v>
      </c>
      <c r="C30" s="9">
        <v>72694.46953</v>
      </c>
      <c r="D30" s="9">
        <v>106285.74595</v>
      </c>
      <c r="E30" s="9">
        <f t="shared" si="0"/>
        <v>68.39531385911114</v>
      </c>
    </row>
    <row r="31" spans="1:5" s="17" customFormat="1" ht="38.25">
      <c r="A31" s="5" t="s">
        <v>37</v>
      </c>
      <c r="B31" s="6" t="s">
        <v>108</v>
      </c>
      <c r="C31" s="9">
        <v>160395.764</v>
      </c>
      <c r="D31" s="9">
        <v>137620.06931</v>
      </c>
      <c r="E31" s="9">
        <f t="shared" si="0"/>
        <v>116.54968988476236</v>
      </c>
    </row>
    <row r="32" spans="1:5" ht="12.75">
      <c r="A32" s="5" t="s">
        <v>38</v>
      </c>
      <c r="B32" s="6" t="s">
        <v>109</v>
      </c>
      <c r="C32" s="9">
        <v>93999.61342000001</v>
      </c>
      <c r="D32" s="9">
        <v>100870.84425</v>
      </c>
      <c r="E32" s="9">
        <f t="shared" si="0"/>
        <v>93.18809029398999</v>
      </c>
    </row>
    <row r="33" spans="1:5" s="17" customFormat="1" ht="25.5">
      <c r="A33" s="5" t="s">
        <v>39</v>
      </c>
      <c r="B33" s="6" t="s">
        <v>110</v>
      </c>
      <c r="C33" s="9">
        <v>97870.71367</v>
      </c>
      <c r="D33" s="9">
        <v>105943.35225</v>
      </c>
      <c r="E33" s="9">
        <f t="shared" si="0"/>
        <v>92.380231124884</v>
      </c>
    </row>
    <row r="34" spans="1:5" ht="12.75">
      <c r="A34" s="5" t="s">
        <v>40</v>
      </c>
      <c r="B34" s="6" t="s">
        <v>111</v>
      </c>
      <c r="C34" s="9">
        <v>55218.929280000004</v>
      </c>
      <c r="D34" s="9">
        <v>55693.48648</v>
      </c>
      <c r="E34" s="9">
        <f t="shared" si="0"/>
        <v>99.14791256573528</v>
      </c>
    </row>
    <row r="35" spans="1:5" ht="12.75">
      <c r="A35" s="5" t="s">
        <v>41</v>
      </c>
      <c r="B35" s="6" t="s">
        <v>112</v>
      </c>
      <c r="C35" s="9">
        <v>21.60578</v>
      </c>
      <c r="D35" s="9">
        <v>0</v>
      </c>
      <c r="E35" s="9">
        <v>0</v>
      </c>
    </row>
    <row r="36" spans="1:5" ht="12.75">
      <c r="A36" s="5" t="s">
        <v>42</v>
      </c>
      <c r="B36" s="6" t="s">
        <v>113</v>
      </c>
      <c r="C36" s="9">
        <v>0</v>
      </c>
      <c r="D36" s="9">
        <v>0</v>
      </c>
      <c r="E36" s="9">
        <v>0</v>
      </c>
    </row>
    <row r="37" spans="1:5" ht="12.75">
      <c r="A37" s="5" t="s">
        <v>43</v>
      </c>
      <c r="B37" s="6" t="s">
        <v>114</v>
      </c>
      <c r="C37" s="9">
        <v>463359.57997</v>
      </c>
      <c r="D37" s="9">
        <v>487808.53320999997</v>
      </c>
      <c r="E37" s="9">
        <f>C37/D37*100</f>
        <v>94.98800214110344</v>
      </c>
    </row>
    <row r="38" spans="1:5" ht="12.75">
      <c r="A38" s="3" t="s">
        <v>44</v>
      </c>
      <c r="B38" s="4" t="s">
        <v>115</v>
      </c>
      <c r="C38" s="8">
        <v>30157.5</v>
      </c>
      <c r="D38" s="8">
        <v>26650.5</v>
      </c>
      <c r="E38" s="8">
        <f>C38/D38*100</f>
        <v>113.15922778184276</v>
      </c>
    </row>
    <row r="39" spans="1:5" s="17" customFormat="1" ht="12.75">
      <c r="A39" s="5" t="s">
        <v>45</v>
      </c>
      <c r="B39" s="6" t="s">
        <v>116</v>
      </c>
      <c r="C39" s="9">
        <v>30157.5</v>
      </c>
      <c r="D39" s="9">
        <v>26650.5</v>
      </c>
      <c r="E39" s="9">
        <f>C39/D39*100</f>
        <v>113.15922778184276</v>
      </c>
    </row>
    <row r="40" spans="1:5" ht="25.5">
      <c r="A40" s="3" t="s">
        <v>46</v>
      </c>
      <c r="B40" s="4" t="s">
        <v>117</v>
      </c>
      <c r="C40" s="8">
        <v>325109.22685000004</v>
      </c>
      <c r="D40" s="8">
        <v>320700.75934</v>
      </c>
      <c r="E40" s="8">
        <f>C40/D40*100</f>
        <v>101.37463581909584</v>
      </c>
    </row>
    <row r="41" spans="1:5" s="17" customFormat="1" ht="12.75">
      <c r="A41" s="5" t="s">
        <v>47</v>
      </c>
      <c r="B41" s="6" t="s">
        <v>118</v>
      </c>
      <c r="C41" s="9">
        <v>22999.099870000002</v>
      </c>
      <c r="D41" s="9">
        <v>21388.612350000003</v>
      </c>
      <c r="E41" s="9">
        <f>C41/D41*100</f>
        <v>107.52964939307996</v>
      </c>
    </row>
    <row r="42" spans="1:5" ht="25.5">
      <c r="A42" s="5" t="s">
        <v>48</v>
      </c>
      <c r="B42" s="6" t="s">
        <v>119</v>
      </c>
      <c r="C42" s="9">
        <v>44657.0431</v>
      </c>
      <c r="D42" s="9">
        <v>11984.57457</v>
      </c>
      <c r="E42" s="9" t="s">
        <v>180</v>
      </c>
    </row>
    <row r="43" spans="1:5" ht="12.75">
      <c r="A43" s="5" t="s">
        <v>49</v>
      </c>
      <c r="B43" s="6" t="s">
        <v>120</v>
      </c>
      <c r="C43" s="9">
        <v>177076.08242</v>
      </c>
      <c r="D43" s="9">
        <v>229593.70959</v>
      </c>
      <c r="E43" s="9">
        <f>C43/D43*100</f>
        <v>77.12584231345708</v>
      </c>
    </row>
    <row r="44" spans="1:5" ht="12.75">
      <c r="A44" s="5" t="s">
        <v>50</v>
      </c>
      <c r="B44" s="6" t="s">
        <v>121</v>
      </c>
      <c r="C44" s="9">
        <v>1784.86283</v>
      </c>
      <c r="D44" s="9">
        <v>231.365</v>
      </c>
      <c r="E44" s="9" t="s">
        <v>180</v>
      </c>
    </row>
    <row r="45" spans="1:5" s="17" customFormat="1" ht="25.5">
      <c r="A45" s="5" t="s">
        <v>51</v>
      </c>
      <c r="B45" s="6" t="s">
        <v>122</v>
      </c>
      <c r="C45" s="9">
        <v>78592.13863</v>
      </c>
      <c r="D45" s="9">
        <v>57502.49783</v>
      </c>
      <c r="E45" s="9">
        <f>C45/D45*100</f>
        <v>136.6760429474721</v>
      </c>
    </row>
    <row r="46" spans="1:5" ht="12.75">
      <c r="A46" s="3" t="s">
        <v>52</v>
      </c>
      <c r="B46" s="4" t="s">
        <v>123</v>
      </c>
      <c r="C46" s="8">
        <v>3536221.6039299998</v>
      </c>
      <c r="D46" s="8">
        <v>2560932.36413</v>
      </c>
      <c r="E46" s="8">
        <f>C46/D46*100</f>
        <v>138.083365787418</v>
      </c>
    </row>
    <row r="47" spans="1:5" s="17" customFormat="1" ht="12.75">
      <c r="A47" s="5" t="s">
        <v>53</v>
      </c>
      <c r="B47" s="6" t="s">
        <v>124</v>
      </c>
      <c r="C47" s="9">
        <v>115392.8753</v>
      </c>
      <c r="D47" s="9">
        <v>131645.38645999998</v>
      </c>
      <c r="E47" s="9">
        <f>C47/D47*100</f>
        <v>87.65432530752739</v>
      </c>
    </row>
    <row r="48" spans="1:5" ht="12.75">
      <c r="A48" s="5" t="s">
        <v>54</v>
      </c>
      <c r="B48" s="6" t="s">
        <v>125</v>
      </c>
      <c r="C48" s="9">
        <v>0</v>
      </c>
      <c r="D48" s="9">
        <v>0</v>
      </c>
      <c r="E48" s="9">
        <v>0</v>
      </c>
    </row>
    <row r="49" spans="1:5" s="17" customFormat="1" ht="12.75">
      <c r="A49" s="5" t="s">
        <v>55</v>
      </c>
      <c r="B49" s="6" t="s">
        <v>126</v>
      </c>
      <c r="C49" s="9">
        <v>1733958.46909</v>
      </c>
      <c r="D49" s="9">
        <v>933123.97124</v>
      </c>
      <c r="E49" s="9">
        <f>C49/D49*100</f>
        <v>185.82294770391502</v>
      </c>
    </row>
    <row r="50" spans="1:5" ht="12.75">
      <c r="A50" s="5" t="s">
        <v>56</v>
      </c>
      <c r="B50" s="6" t="s">
        <v>127</v>
      </c>
      <c r="C50" s="9">
        <v>0</v>
      </c>
      <c r="D50" s="9">
        <v>0</v>
      </c>
      <c r="E50" s="9">
        <v>0</v>
      </c>
    </row>
    <row r="51" spans="1:5" ht="12.75">
      <c r="A51" s="5" t="s">
        <v>57</v>
      </c>
      <c r="B51" s="6" t="s">
        <v>128</v>
      </c>
      <c r="C51" s="9">
        <v>162490.81427</v>
      </c>
      <c r="D51" s="9">
        <v>163935.52783</v>
      </c>
      <c r="E51" s="9">
        <f>C51/D51*100</f>
        <v>99.11873065032117</v>
      </c>
    </row>
    <row r="52" spans="1:5" s="17" customFormat="1" ht="12.75">
      <c r="A52" s="5" t="s">
        <v>58</v>
      </c>
      <c r="B52" s="6" t="s">
        <v>129</v>
      </c>
      <c r="C52" s="9">
        <v>127064.36536</v>
      </c>
      <c r="D52" s="9">
        <v>50932.94265</v>
      </c>
      <c r="E52" s="9" t="s">
        <v>180</v>
      </c>
    </row>
    <row r="53" spans="1:5" ht="12.75">
      <c r="A53" s="5" t="s">
        <v>59</v>
      </c>
      <c r="B53" s="6" t="s">
        <v>130</v>
      </c>
      <c r="C53" s="9">
        <v>1302524.4480599998</v>
      </c>
      <c r="D53" s="9">
        <v>1191429.22137</v>
      </c>
      <c r="E53" s="9">
        <f>C53/D53*100</f>
        <v>109.32453432376401</v>
      </c>
    </row>
    <row r="54" spans="1:5" s="17" customFormat="1" ht="12.75">
      <c r="A54" s="5" t="s">
        <v>60</v>
      </c>
      <c r="B54" s="6" t="s">
        <v>131</v>
      </c>
      <c r="C54" s="9">
        <v>21093.43932</v>
      </c>
      <c r="D54" s="9">
        <v>25949.9948</v>
      </c>
      <c r="E54" s="9">
        <f>C54/D54*100</f>
        <v>81.28494623050946</v>
      </c>
    </row>
    <row r="55" spans="1:5" s="17" customFormat="1" ht="12.75">
      <c r="A55" s="5" t="s">
        <v>61</v>
      </c>
      <c r="B55" s="6" t="s">
        <v>132</v>
      </c>
      <c r="C55" s="9">
        <v>0</v>
      </c>
      <c r="D55" s="9">
        <v>0</v>
      </c>
      <c r="E55" s="9">
        <v>0</v>
      </c>
    </row>
    <row r="56" spans="1:5" ht="12.75">
      <c r="A56" s="5" t="s">
        <v>62</v>
      </c>
      <c r="B56" s="6" t="s">
        <v>133</v>
      </c>
      <c r="C56" s="9">
        <v>73697.19253</v>
      </c>
      <c r="D56" s="9">
        <v>63915.31978</v>
      </c>
      <c r="E56" s="9">
        <f>C56/D56*100</f>
        <v>115.30442589299363</v>
      </c>
    </row>
    <row r="57" spans="1:5" s="17" customFormat="1" ht="12.75">
      <c r="A57" s="3" t="s">
        <v>63</v>
      </c>
      <c r="B57" s="4" t="s">
        <v>134</v>
      </c>
      <c r="C57" s="8">
        <v>708542.23571</v>
      </c>
      <c r="D57" s="8">
        <v>197193.8171</v>
      </c>
      <c r="E57" s="8" t="s">
        <v>180</v>
      </c>
    </row>
    <row r="58" spans="1:5" s="17" customFormat="1" ht="12.75">
      <c r="A58" s="5" t="s">
        <v>64</v>
      </c>
      <c r="B58" s="6" t="s">
        <v>135</v>
      </c>
      <c r="C58" s="9">
        <v>291753.95524</v>
      </c>
      <c r="D58" s="9">
        <v>0</v>
      </c>
      <c r="E58" s="9">
        <v>0</v>
      </c>
    </row>
    <row r="59" spans="1:5" s="17" customFormat="1" ht="12.75">
      <c r="A59" s="5" t="s">
        <v>65</v>
      </c>
      <c r="B59" s="7" t="s">
        <v>136</v>
      </c>
      <c r="C59" s="9">
        <v>38544.67385</v>
      </c>
      <c r="D59" s="9">
        <v>129299.47823000001</v>
      </c>
      <c r="E59" s="9">
        <f>C59/D59*100</f>
        <v>29.810386227109216</v>
      </c>
    </row>
    <row r="60" spans="1:5" ht="12.75">
      <c r="A60" s="5" t="s">
        <v>66</v>
      </c>
      <c r="B60" s="7" t="s">
        <v>137</v>
      </c>
      <c r="C60" s="9">
        <v>308686.319</v>
      </c>
      <c r="D60" s="9">
        <v>1433</v>
      </c>
      <c r="E60" s="9" t="s">
        <v>180</v>
      </c>
    </row>
    <row r="61" spans="1:5" s="17" customFormat="1" ht="12.75">
      <c r="A61" s="5" t="s">
        <v>67</v>
      </c>
      <c r="B61" s="7" t="s">
        <v>138</v>
      </c>
      <c r="C61" s="9">
        <v>69557.28762</v>
      </c>
      <c r="D61" s="9">
        <v>66461.33886999999</v>
      </c>
      <c r="E61" s="9">
        <f aca="true" t="shared" si="1" ref="E61:E67">C61/D61*100</f>
        <v>104.65827021037863</v>
      </c>
    </row>
    <row r="62" spans="1:5" ht="12.75">
      <c r="A62" s="3" t="s">
        <v>68</v>
      </c>
      <c r="B62" s="2" t="s">
        <v>139</v>
      </c>
      <c r="C62" s="8">
        <v>35195.41659</v>
      </c>
      <c r="D62" s="8">
        <v>41885.54597</v>
      </c>
      <c r="E62" s="8">
        <f t="shared" si="1"/>
        <v>84.0275941853743</v>
      </c>
    </row>
    <row r="63" spans="1:5" ht="12.75">
      <c r="A63" s="5" t="s">
        <v>69</v>
      </c>
      <c r="B63" s="7" t="s">
        <v>140</v>
      </c>
      <c r="C63" s="9">
        <v>13244.9434</v>
      </c>
      <c r="D63" s="9">
        <v>12526.22243</v>
      </c>
      <c r="E63" s="9">
        <f t="shared" si="1"/>
        <v>105.7377311796626</v>
      </c>
    </row>
    <row r="64" spans="1:5" ht="12.75">
      <c r="A64" s="5" t="s">
        <v>70</v>
      </c>
      <c r="B64" s="7" t="s">
        <v>141</v>
      </c>
      <c r="C64" s="9">
        <v>21950.47319</v>
      </c>
      <c r="D64" s="9">
        <v>29359.323539999998</v>
      </c>
      <c r="E64" s="9">
        <f t="shared" si="1"/>
        <v>74.76491466192685</v>
      </c>
    </row>
    <row r="65" spans="1:5" ht="12.75">
      <c r="A65" s="3" t="s">
        <v>71</v>
      </c>
      <c r="B65" s="2" t="s">
        <v>142</v>
      </c>
      <c r="C65" s="8">
        <v>6233252.463140001</v>
      </c>
      <c r="D65" s="8">
        <v>6464156.817100001</v>
      </c>
      <c r="E65" s="8">
        <f t="shared" si="1"/>
        <v>96.4279277175149</v>
      </c>
    </row>
    <row r="66" spans="1:5" s="17" customFormat="1" ht="12.75">
      <c r="A66" s="5" t="s">
        <v>72</v>
      </c>
      <c r="B66" s="7" t="s">
        <v>143</v>
      </c>
      <c r="C66" s="9">
        <v>1188846.44</v>
      </c>
      <c r="D66" s="9">
        <v>1204757.3</v>
      </c>
      <c r="E66" s="9">
        <f t="shared" si="1"/>
        <v>98.67933068344968</v>
      </c>
    </row>
    <row r="67" spans="1:5" ht="12.75">
      <c r="A67" s="5" t="s">
        <v>73</v>
      </c>
      <c r="B67" s="7" t="s">
        <v>144</v>
      </c>
      <c r="C67" s="9">
        <v>3901139.28884</v>
      </c>
      <c r="D67" s="9">
        <v>3969188.80469</v>
      </c>
      <c r="E67" s="9">
        <f t="shared" si="1"/>
        <v>98.28555608718858</v>
      </c>
    </row>
    <row r="68" spans="1:5" ht="12.75">
      <c r="A68" s="5" t="s">
        <v>194</v>
      </c>
      <c r="B68" s="7" t="s">
        <v>145</v>
      </c>
      <c r="C68" s="9">
        <v>34791.726539999996</v>
      </c>
      <c r="D68" s="9">
        <v>0</v>
      </c>
      <c r="E68" s="9">
        <v>0</v>
      </c>
    </row>
    <row r="69" spans="1:5" ht="12.75">
      <c r="A69" s="5" t="s">
        <v>74</v>
      </c>
      <c r="B69" s="7" t="s">
        <v>146</v>
      </c>
      <c r="C69" s="9">
        <v>832233.74313</v>
      </c>
      <c r="D69" s="9">
        <v>807109.38713</v>
      </c>
      <c r="E69" s="9">
        <f aca="true" t="shared" si="2" ref="E69:E102">C69/D69*100</f>
        <v>103.1128811534877</v>
      </c>
    </row>
    <row r="70" spans="1:5" ht="12.75">
      <c r="A70" s="5" t="s">
        <v>75</v>
      </c>
      <c r="B70" s="7" t="s">
        <v>147</v>
      </c>
      <c r="C70" s="9">
        <v>24611.43162</v>
      </c>
      <c r="D70" s="9">
        <v>26342.76933</v>
      </c>
      <c r="E70" s="9">
        <f t="shared" si="2"/>
        <v>93.42765489720819</v>
      </c>
    </row>
    <row r="71" spans="1:5" s="17" customFormat="1" ht="12.75">
      <c r="A71" s="5" t="s">
        <v>195</v>
      </c>
      <c r="B71" s="7" t="s">
        <v>148</v>
      </c>
      <c r="C71" s="9">
        <v>112209.36229</v>
      </c>
      <c r="D71" s="9">
        <v>125417.34640000001</v>
      </c>
      <c r="E71" s="9">
        <f t="shared" si="2"/>
        <v>89.46877406584963</v>
      </c>
    </row>
    <row r="72" spans="1:5" ht="12.75">
      <c r="A72" s="5" t="s">
        <v>76</v>
      </c>
      <c r="B72" s="6" t="s">
        <v>149</v>
      </c>
      <c r="C72" s="9">
        <v>139420.47072</v>
      </c>
      <c r="D72" s="9">
        <v>331341.20955</v>
      </c>
      <c r="E72" s="9">
        <f t="shared" si="2"/>
        <v>42.07761265474622</v>
      </c>
    </row>
    <row r="73" spans="1:5" ht="12.75">
      <c r="A73" s="3" t="s">
        <v>77</v>
      </c>
      <c r="B73" s="4" t="s">
        <v>150</v>
      </c>
      <c r="C73" s="8">
        <v>299113.50714999996</v>
      </c>
      <c r="D73" s="8">
        <v>327285.02644</v>
      </c>
      <c r="E73" s="8">
        <f t="shared" si="2"/>
        <v>91.39235925442968</v>
      </c>
    </row>
    <row r="74" spans="1:5" ht="12.75">
      <c r="A74" s="5" t="s">
        <v>78</v>
      </c>
      <c r="B74" s="6" t="s">
        <v>151</v>
      </c>
      <c r="C74" s="9">
        <v>272241.56889999995</v>
      </c>
      <c r="D74" s="9">
        <v>295660.39049</v>
      </c>
      <c r="E74" s="9">
        <f t="shared" si="2"/>
        <v>92.07914812288928</v>
      </c>
    </row>
    <row r="75" spans="1:5" s="17" customFormat="1" ht="12.75">
      <c r="A75" s="5" t="s">
        <v>79</v>
      </c>
      <c r="B75" s="6" t="s">
        <v>152</v>
      </c>
      <c r="C75" s="9">
        <v>26871.93825</v>
      </c>
      <c r="D75" s="9">
        <v>31624.63595</v>
      </c>
      <c r="E75" s="9">
        <f t="shared" si="2"/>
        <v>84.9715338778469</v>
      </c>
    </row>
    <row r="76" spans="1:5" ht="12.75">
      <c r="A76" s="3" t="s">
        <v>80</v>
      </c>
      <c r="B76" s="4" t="s">
        <v>153</v>
      </c>
      <c r="C76" s="8">
        <v>1804769.04271</v>
      </c>
      <c r="D76" s="8">
        <v>4520100.1543000005</v>
      </c>
      <c r="E76" s="8">
        <f t="shared" si="2"/>
        <v>39.92763392627731</v>
      </c>
    </row>
    <row r="77" spans="1:5" ht="12.75">
      <c r="A77" s="5" t="s">
        <v>81</v>
      </c>
      <c r="B77" s="6" t="s">
        <v>154</v>
      </c>
      <c r="C77" s="9">
        <v>688980.8539199999</v>
      </c>
      <c r="D77" s="9">
        <v>653612.78107</v>
      </c>
      <c r="E77" s="9">
        <f t="shared" si="2"/>
        <v>105.41116604116895</v>
      </c>
    </row>
    <row r="78" spans="1:5" ht="12.75">
      <c r="A78" s="5" t="s">
        <v>82</v>
      </c>
      <c r="B78" s="6" t="s">
        <v>155</v>
      </c>
      <c r="C78" s="9">
        <v>527989.09333</v>
      </c>
      <c r="D78" s="9">
        <v>646671.27752</v>
      </c>
      <c r="E78" s="9">
        <f t="shared" si="2"/>
        <v>81.64721577782933</v>
      </c>
    </row>
    <row r="79" spans="1:5" ht="12.75">
      <c r="A79" s="5" t="s">
        <v>83</v>
      </c>
      <c r="B79" s="6" t="s">
        <v>156</v>
      </c>
      <c r="C79" s="9">
        <v>19184.69477</v>
      </c>
      <c r="D79" s="9">
        <v>20857.976010000002</v>
      </c>
      <c r="E79" s="9">
        <f t="shared" si="2"/>
        <v>91.97773916703242</v>
      </c>
    </row>
    <row r="80" spans="1:5" ht="12.75">
      <c r="A80" s="5" t="s">
        <v>84</v>
      </c>
      <c r="B80" s="6" t="s">
        <v>157</v>
      </c>
      <c r="C80" s="9">
        <v>56461.313369999996</v>
      </c>
      <c r="D80" s="9">
        <v>53579.6</v>
      </c>
      <c r="E80" s="9">
        <f t="shared" si="2"/>
        <v>105.3783779087563</v>
      </c>
    </row>
    <row r="81" spans="1:5" ht="12.75">
      <c r="A81" s="5" t="s">
        <v>85</v>
      </c>
      <c r="B81" s="6" t="s">
        <v>158</v>
      </c>
      <c r="C81" s="9">
        <v>203904.90322</v>
      </c>
      <c r="D81" s="9">
        <v>182472.41</v>
      </c>
      <c r="E81" s="9">
        <f t="shared" si="2"/>
        <v>111.74560757979795</v>
      </c>
    </row>
    <row r="82" spans="1:5" ht="25.5">
      <c r="A82" s="5" t="s">
        <v>196</v>
      </c>
      <c r="B82" s="6" t="s">
        <v>159</v>
      </c>
      <c r="C82" s="9">
        <v>53673.89928</v>
      </c>
      <c r="D82" s="9">
        <v>36343.35673</v>
      </c>
      <c r="E82" s="9">
        <f t="shared" si="2"/>
        <v>147.68558578325903</v>
      </c>
    </row>
    <row r="83" spans="1:5" ht="12.75">
      <c r="A83" s="5" t="s">
        <v>86</v>
      </c>
      <c r="B83" s="6" t="s">
        <v>160</v>
      </c>
      <c r="C83" s="9">
        <v>254574.28482</v>
      </c>
      <c r="D83" s="9">
        <v>2926562.75297</v>
      </c>
      <c r="E83" s="9">
        <f t="shared" si="2"/>
        <v>8.698746834034132</v>
      </c>
    </row>
    <row r="84" spans="1:5" ht="12.75">
      <c r="A84" s="3" t="s">
        <v>87</v>
      </c>
      <c r="B84" s="4" t="s">
        <v>161</v>
      </c>
      <c r="C84" s="8">
        <v>7562880.49574</v>
      </c>
      <c r="D84" s="8">
        <v>5078091.80619</v>
      </c>
      <c r="E84" s="8">
        <f t="shared" si="2"/>
        <v>148.93154327224133</v>
      </c>
    </row>
    <row r="85" spans="1:5" ht="12.75">
      <c r="A85" s="5" t="s">
        <v>88</v>
      </c>
      <c r="B85" s="6" t="s">
        <v>162</v>
      </c>
      <c r="C85" s="9">
        <v>63644.842520000006</v>
      </c>
      <c r="D85" s="9">
        <v>64279.13166</v>
      </c>
      <c r="E85" s="9">
        <f t="shared" si="2"/>
        <v>99.0132269624378</v>
      </c>
    </row>
    <row r="86" spans="1:5" ht="12.75">
      <c r="A86" s="5" t="s">
        <v>89</v>
      </c>
      <c r="B86" s="6" t="s">
        <v>163</v>
      </c>
      <c r="C86" s="9">
        <v>789323.5002</v>
      </c>
      <c r="D86" s="9">
        <v>788291.684</v>
      </c>
      <c r="E86" s="9">
        <f t="shared" si="2"/>
        <v>100.1308926912389</v>
      </c>
    </row>
    <row r="87" spans="1:5" ht="12.75">
      <c r="A87" s="5" t="s">
        <v>90</v>
      </c>
      <c r="B87" s="6" t="s">
        <v>164</v>
      </c>
      <c r="C87" s="9">
        <v>5538282.49575</v>
      </c>
      <c r="D87" s="9">
        <v>3197186.4571100003</v>
      </c>
      <c r="E87" s="9">
        <f t="shared" si="2"/>
        <v>173.2236317789286</v>
      </c>
    </row>
    <row r="88" spans="1:5" ht="12.75">
      <c r="A88" s="5" t="s">
        <v>91</v>
      </c>
      <c r="B88" s="6" t="s">
        <v>165</v>
      </c>
      <c r="C88" s="9">
        <v>1002373.52729</v>
      </c>
      <c r="D88" s="9">
        <v>857800.4452300001</v>
      </c>
      <c r="E88" s="9">
        <f t="shared" si="2"/>
        <v>116.85392947321634</v>
      </c>
    </row>
    <row r="89" spans="1:5" ht="12.75">
      <c r="A89" s="5" t="s">
        <v>92</v>
      </c>
      <c r="B89" s="6" t="s">
        <v>166</v>
      </c>
      <c r="C89" s="9">
        <v>169256.12998</v>
      </c>
      <c r="D89" s="9">
        <v>170534.08819</v>
      </c>
      <c r="E89" s="9">
        <f t="shared" si="2"/>
        <v>99.25061421821063</v>
      </c>
    </row>
    <row r="90" spans="1:5" ht="12.75">
      <c r="A90" s="3" t="s">
        <v>93</v>
      </c>
      <c r="B90" s="4" t="s">
        <v>167</v>
      </c>
      <c r="C90" s="8">
        <v>251809.43812</v>
      </c>
      <c r="D90" s="8">
        <v>249610.02</v>
      </c>
      <c r="E90" s="8">
        <f t="shared" si="2"/>
        <v>100.88114175865218</v>
      </c>
    </row>
    <row r="91" spans="1:5" s="17" customFormat="1" ht="12.75">
      <c r="A91" s="5" t="s">
        <v>94</v>
      </c>
      <c r="B91" s="6" t="s">
        <v>168</v>
      </c>
      <c r="C91" s="9">
        <v>105230.24472</v>
      </c>
      <c r="D91" s="9">
        <v>109852.60302</v>
      </c>
      <c r="E91" s="9">
        <f t="shared" si="2"/>
        <v>95.79221777825471</v>
      </c>
    </row>
    <row r="92" spans="1:5" s="17" customFormat="1" ht="12.75">
      <c r="A92" s="5" t="s">
        <v>95</v>
      </c>
      <c r="B92" s="6" t="s">
        <v>169</v>
      </c>
      <c r="C92" s="9">
        <v>136872.05497</v>
      </c>
      <c r="D92" s="9">
        <v>128563.38068</v>
      </c>
      <c r="E92" s="9">
        <f t="shared" si="2"/>
        <v>106.462706756818</v>
      </c>
    </row>
    <row r="93" spans="1:5" ht="12.75">
      <c r="A93" s="5" t="s">
        <v>96</v>
      </c>
      <c r="B93" s="6" t="s">
        <v>170</v>
      </c>
      <c r="C93" s="9">
        <v>9707.138429999999</v>
      </c>
      <c r="D93" s="9">
        <v>11194.036300000002</v>
      </c>
      <c r="E93" s="9">
        <f t="shared" si="2"/>
        <v>86.71705334741497</v>
      </c>
    </row>
    <row r="94" spans="1:5" ht="12.75">
      <c r="A94" s="3" t="s">
        <v>97</v>
      </c>
      <c r="B94" s="4" t="s">
        <v>171</v>
      </c>
      <c r="C94" s="8">
        <v>65528.48483</v>
      </c>
      <c r="D94" s="8">
        <v>67962.57243</v>
      </c>
      <c r="E94" s="8">
        <f t="shared" si="2"/>
        <v>96.4184881281428</v>
      </c>
    </row>
    <row r="95" spans="1:5" ht="12.75">
      <c r="A95" s="5" t="s">
        <v>98</v>
      </c>
      <c r="B95" s="6" t="s">
        <v>172</v>
      </c>
      <c r="C95" s="9">
        <v>21500</v>
      </c>
      <c r="D95" s="9">
        <v>20813</v>
      </c>
      <c r="E95" s="9">
        <f t="shared" si="2"/>
        <v>103.30082160188343</v>
      </c>
    </row>
    <row r="96" spans="1:5" ht="12.75">
      <c r="A96" s="5" t="s">
        <v>99</v>
      </c>
      <c r="B96" s="6" t="s">
        <v>173</v>
      </c>
      <c r="C96" s="9">
        <v>44028.48483</v>
      </c>
      <c r="D96" s="9">
        <v>47149.57243</v>
      </c>
      <c r="E96" s="9">
        <f t="shared" si="2"/>
        <v>93.38045407594379</v>
      </c>
    </row>
    <row r="97" spans="1:5" ht="12.75">
      <c r="A97" s="3" t="s">
        <v>100</v>
      </c>
      <c r="B97" s="4" t="s">
        <v>174</v>
      </c>
      <c r="C97" s="8">
        <v>256119.2274</v>
      </c>
      <c r="D97" s="8">
        <v>578941.89475</v>
      </c>
      <c r="E97" s="8">
        <f t="shared" si="2"/>
        <v>44.239193902282366</v>
      </c>
    </row>
    <row r="98" spans="1:5" ht="12.75">
      <c r="A98" s="5" t="s">
        <v>101</v>
      </c>
      <c r="B98" s="6" t="s">
        <v>175</v>
      </c>
      <c r="C98" s="9">
        <v>256119.2274</v>
      </c>
      <c r="D98" s="9">
        <v>578941.89475</v>
      </c>
      <c r="E98" s="9">
        <f t="shared" si="2"/>
        <v>44.239193902282366</v>
      </c>
    </row>
    <row r="99" spans="1:5" ht="25.5">
      <c r="A99" s="3" t="s">
        <v>197</v>
      </c>
      <c r="B99" s="4" t="s">
        <v>176</v>
      </c>
      <c r="C99" s="8">
        <v>802306.45333</v>
      </c>
      <c r="D99" s="8">
        <v>1047342.2039600001</v>
      </c>
      <c r="E99" s="8">
        <f t="shared" si="2"/>
        <v>76.6040411907856</v>
      </c>
    </row>
    <row r="100" spans="1:5" ht="25.5">
      <c r="A100" s="5" t="s">
        <v>102</v>
      </c>
      <c r="B100" s="6" t="s">
        <v>177</v>
      </c>
      <c r="C100" s="9">
        <v>518694.37</v>
      </c>
      <c r="D100" s="9">
        <v>291510.5</v>
      </c>
      <c r="E100" s="9">
        <f t="shared" si="2"/>
        <v>177.9333403084966</v>
      </c>
    </row>
    <row r="101" spans="1:5" s="18" customFormat="1" ht="12.75">
      <c r="A101" s="5" t="s">
        <v>103</v>
      </c>
      <c r="B101" s="6" t="s">
        <v>178</v>
      </c>
      <c r="C101" s="9">
        <v>283612.08333</v>
      </c>
      <c r="D101" s="9">
        <v>754887</v>
      </c>
      <c r="E101" s="9">
        <f t="shared" si="2"/>
        <v>37.57013742851579</v>
      </c>
    </row>
    <row r="102" spans="1:5" ht="12.75">
      <c r="A102" s="5" t="s">
        <v>104</v>
      </c>
      <c r="B102" s="6" t="s">
        <v>179</v>
      </c>
      <c r="C102" s="9">
        <v>0</v>
      </c>
      <c r="D102" s="9">
        <v>944.7039599999999</v>
      </c>
      <c r="E102" s="9">
        <f t="shared" si="2"/>
        <v>0</v>
      </c>
    </row>
  </sheetData>
  <sheetProtection/>
  <autoFilter ref="A5:E102"/>
  <mergeCells count="6">
    <mergeCell ref="A1:D1"/>
    <mergeCell ref="E3:E4"/>
    <mergeCell ref="D3:D4"/>
    <mergeCell ref="C3:C4"/>
    <mergeCell ref="A3:A4"/>
    <mergeCell ref="B3:B4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Kartasheva</cp:lastModifiedBy>
  <cp:lastPrinted>2017-07-19T16:34:53Z</cp:lastPrinted>
  <dcterms:created xsi:type="dcterms:W3CDTF">1999-06-18T11:49:53Z</dcterms:created>
  <dcterms:modified xsi:type="dcterms:W3CDTF">2017-08-01T05:52:14Z</dcterms:modified>
  <cp:category/>
  <cp:version/>
  <cp:contentType/>
  <cp:contentStatus/>
</cp:coreProperties>
</file>