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825" windowWidth="11805" windowHeight="5685" activeTab="0"/>
  </bookViews>
  <sheets>
    <sheet name="на 01.01.2017" sheetId="1" r:id="rId1"/>
  </sheets>
  <definedNames>
    <definedName name="_xlnm._FilterDatabase" localSheetId="0" hidden="1">'на 01.01.2017'!$A$3:$E$78</definedName>
    <definedName name="BUDG_NAME">#REF!</definedName>
    <definedName name="calc_order">#REF!</definedName>
    <definedName name="checked">#REF!</definedName>
    <definedName name="CHIEF">#REF!</definedName>
    <definedName name="CHIEF_DIV">#REF!</definedName>
    <definedName name="CHIEF_FIN">#REF!</definedName>
    <definedName name="chief_OUR">#REF!</definedName>
    <definedName name="CHIEF_POST">#REF!</definedName>
    <definedName name="CHIEF_POST_OUR">#REF!</definedName>
    <definedName name="code">#REF!</definedName>
    <definedName name="col1">#REF!</definedName>
    <definedName name="col10">#REF!</definedName>
    <definedName name="col11">#REF!</definedName>
    <definedName name="col12">#REF!</definedName>
    <definedName name="col13">#REF!</definedName>
    <definedName name="col14">#REF!</definedName>
    <definedName name="col15">#REF!</definedName>
    <definedName name="col16">#REF!</definedName>
    <definedName name="col17">#REF!</definedName>
    <definedName name="col18">#REF!</definedName>
    <definedName name="col19">#REF!</definedName>
    <definedName name="col2">#REF!</definedName>
    <definedName name="col20">#REF!</definedName>
    <definedName name="col21">#REF!</definedName>
    <definedName name="col22">#REF!</definedName>
    <definedName name="col23">#REF!</definedName>
    <definedName name="col24">#REF!</definedName>
    <definedName name="col25">#REF!</definedName>
    <definedName name="col26">#REF!</definedName>
    <definedName name="col27">#REF!</definedName>
    <definedName name="col28">#REF!</definedName>
    <definedName name="col29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KASSIR_POST_OUR">#REF!</definedName>
    <definedName name="LAST_DOC_MODIFY">#REF!</definedName>
    <definedName name="link_row">#REF!</definedName>
    <definedName name="link_saved">#REF!</definedName>
    <definedName name="LONGNAME_OUR">#REF!</definedName>
    <definedName name="NASTR_PRN_DEP_NAME">#REF!</definedName>
    <definedName name="notNullCol">#REF!</definedName>
    <definedName name="OKATO">#REF!</definedName>
    <definedName name="OKATO2">#REF!</definedName>
    <definedName name="OKPO">#REF!</definedName>
    <definedName name="OKPO_OUR">#REF!</definedName>
    <definedName name="OKVED">#REF!</definedName>
    <definedName name="OKVED1">#REF!</definedName>
    <definedName name="orders">#REF!</definedName>
    <definedName name="ORGNAME_OUR">#REF!</definedName>
    <definedName name="OUR_AD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REGION">#REF!</definedName>
    <definedName name="REGION_OUR">#REF!</definedName>
    <definedName name="REM_DATE_TYPE">#REF!</definedName>
    <definedName name="REM_MONTH">#REF!</definedName>
    <definedName name="REM_SONO">#REF!</definedName>
    <definedName name="REM_YEAR">#REF!</definedName>
    <definedName name="REPLACE_ZERO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HONE">#REF!</definedName>
    <definedName name="USER_POST">#REF!</definedName>
    <definedName name="VED">#REF!</definedName>
    <definedName name="VED_NAME">#REF!</definedName>
    <definedName name="_xlnm.Print_Titles" localSheetId="0">'на 01.01.2017'!$2:$3</definedName>
    <definedName name="_xlnm.Print_Area" localSheetId="0">'на 01.01.2017'!$A$1:$E$78</definedName>
  </definedNames>
  <calcPr fullCalcOnLoad="1"/>
</workbook>
</file>

<file path=xl/sharedStrings.xml><?xml version="1.0" encoding="utf-8"?>
<sst xmlns="http://schemas.openxmlformats.org/spreadsheetml/2006/main" count="157" uniqueCount="157">
  <si>
    <t>Наименование показателя</t>
  </si>
  <si>
    <t>Код по бюджетной классификации</t>
  </si>
  <si>
    <t>2</t>
  </si>
  <si>
    <t>х</t>
  </si>
  <si>
    <t>Расходы бюджета - всего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</si>
  <si>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</si>
  <si>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</si>
  <si>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</si>
  <si>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</si>
  <si>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</si>
  <si>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</si>
  <si>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</si>
  <si>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Международные отношения и международное сотрудничество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</si>
  <si>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</si>
  <si>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</si>
  <si>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</si>
  <si>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</si>
  <si>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Органы юстиции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</si>
  <si>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</si>
  <si>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</si>
  <si>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Миграционная политика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</si>
  <si>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</si>
  <si>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</si>
  <si>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</si>
  <si>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Сельское хозяйство и рыболовство</t>
  </si>
  <si>
    <t>Водное хозяйство</t>
  </si>
  <si>
    <t>Лесное хозяйство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</si>
  <si>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</si>
  <si>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</si>
  <si>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</si>
  <si>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</si>
  <si>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</si>
  <si>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</si>
  <si>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</si>
  <si>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</si>
  <si>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</si>
  <si>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</si>
  <si>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</si>
  <si>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</si>
  <si>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</si>
  <si>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</si>
  <si>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</si>
  <si>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</si>
  <si>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</si>
  <si>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Высшее и послевузовское профессиональное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</si>
  <si>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</si>
  <si>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</si>
  <si>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</si>
  <si>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</si>
  <si>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</si>
  <si>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</si>
  <si>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</si>
  <si>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</si>
  <si>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</si>
  <si>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</si>
  <si>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</si>
  <si>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её компонентов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</si>
  <si>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</si>
  <si>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</si>
  <si>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</si>
  <si>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</si>
  <si>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</si>
  <si>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</si>
  <si>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</si>
  <si>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</si>
  <si>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</si>
  <si>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</si>
  <si>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</si>
  <si>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</si>
  <si>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</si>
  <si>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</si>
  <si>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</si>
  <si>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Другие вопросы в области средств массовой информации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</si>
  <si>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</si>
  <si>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</si>
  <si>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0100</t>
  </si>
  <si>
    <t>0102</t>
  </si>
  <si>
    <t>0103</t>
  </si>
  <si>
    <t>0104</t>
  </si>
  <si>
    <t>0105</t>
  </si>
  <si>
    <t>0106</t>
  </si>
  <si>
    <t>0107</t>
  </si>
  <si>
    <t>0108</t>
  </si>
  <si>
    <t>0113</t>
  </si>
  <si>
    <t>0200</t>
  </si>
  <si>
    <t>0203</t>
  </si>
  <si>
    <t>0300</t>
  </si>
  <si>
    <t>0304</t>
  </si>
  <si>
    <t>0309</t>
  </si>
  <si>
    <t>0310</t>
  </si>
  <si>
    <t>0311</t>
  </si>
  <si>
    <t>0314</t>
  </si>
  <si>
    <t>0400</t>
  </si>
  <si>
    <t>0401</t>
  </si>
  <si>
    <t>0405</t>
  </si>
  <si>
    <t>0406</t>
  </si>
  <si>
    <t>0407</t>
  </si>
  <si>
    <t>0408</t>
  </si>
  <si>
    <t>0409</t>
  </si>
  <si>
    <t>0410</t>
  </si>
  <si>
    <t>0412</t>
  </si>
  <si>
    <t>0500</t>
  </si>
  <si>
    <t>0501</t>
  </si>
  <si>
    <t>0502</t>
  </si>
  <si>
    <t>0503</t>
  </si>
  <si>
    <t>0505</t>
  </si>
  <si>
    <t>0600</t>
  </si>
  <si>
    <t>0603</t>
  </si>
  <si>
    <t>0605</t>
  </si>
  <si>
    <t>0700</t>
  </si>
  <si>
    <t>0701</t>
  </si>
  <si>
    <t>0702</t>
  </si>
  <si>
    <t>0704</t>
  </si>
  <si>
    <t>0705</t>
  </si>
  <si>
    <t>0706</t>
  </si>
  <si>
    <t>0707</t>
  </si>
  <si>
    <t>0709</t>
  </si>
  <si>
    <t>0800</t>
  </si>
  <si>
    <t>0801</t>
  </si>
  <si>
    <t>0804</t>
  </si>
  <si>
    <t>0900</t>
  </si>
  <si>
    <t>0901</t>
  </si>
  <si>
    <t>0902</t>
  </si>
  <si>
    <t>0903</t>
  </si>
  <si>
    <t>0904</t>
  </si>
  <si>
    <t>0905</t>
  </si>
  <si>
    <t>0906</t>
  </si>
  <si>
    <t>0909</t>
  </si>
  <si>
    <t>1000</t>
  </si>
  <si>
    <t>1001</t>
  </si>
  <si>
    <t>1002</t>
  </si>
  <si>
    <t>1003</t>
  </si>
  <si>
    <t>1004</t>
  </si>
  <si>
    <t>1006</t>
  </si>
  <si>
    <t>1100</t>
  </si>
  <si>
    <t>1101</t>
  </si>
  <si>
    <t>1102</t>
  </si>
  <si>
    <t>1103</t>
  </si>
  <si>
    <t>1105</t>
  </si>
  <si>
    <t>1200</t>
  </si>
  <si>
    <t>1201</t>
  </si>
  <si>
    <t>1202</t>
  </si>
  <si>
    <t>1204</t>
  </si>
  <si>
    <t>1300</t>
  </si>
  <si>
    <t>1301</t>
  </si>
  <si>
    <t>Факт за аналогичный период прошлого года, тыс. руб.</t>
  </si>
  <si>
    <t>Темп роста, %</t>
  </si>
  <si>
    <t>Прикладные научные исследования в области национальной экономики</t>
  </si>
  <si>
    <t>0411</t>
  </si>
  <si>
    <t>Резервные фонды</t>
  </si>
  <si>
    <t>0111</t>
  </si>
  <si>
    <t>Воспроизводство минерально-сырьевой базы</t>
  </si>
  <si>
    <t>0404</t>
  </si>
  <si>
    <t>Экологический контроль</t>
  </si>
  <si>
    <t>0601</t>
  </si>
  <si>
    <t>Ежеквартальные сведения об исполнении консолидированного бюджета Тверской области 
по расходам в разрезе разделов и подразделов классификации расходов бюджетов 
за 2016 год в сравнении с соответствующим периодом прошлого года</t>
  </si>
  <si>
    <t>Исполнено
 на 01.01.2017,
тыс. руб.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</si>
</sst>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[$-FC19]d\ mmmm\ yyyy\ &quot;г.&quot;"/>
    <numFmt numFmtId="181" formatCode="_-* #,##0.0_р_._-;\-* #,##0.0_р_._-;_-* &quot;-&quot;?_р_._-;_-@_-"/>
    <numFmt numFmtId="182" formatCode="#,##0.0"/>
    <numFmt numFmtId="183" formatCode="_-* #,##0_р_._-;\-* #,##0_р_._-;_-* &quot;-&quot;?_р_._-;_-@_-"/>
    <numFmt numFmtId="184" formatCode="#,##0.0_р_."/>
    <numFmt numFmtId="185" formatCode="_-* #,##0.00_р_._-;\-* #,##0.00_р_._-;_-* &quot;-&quot;?_р_._-;_-@_-"/>
    <numFmt numFmtId="186" formatCode="_-* #,##0.000_р_._-;\-* #,##0.000_р_._-;_-* &quot;-&quot;?_р_._-;_-@_-"/>
    <numFmt numFmtId="187" formatCode="_-* #,##0.0000_р_._-;\-* #,##0.0000_р_._-;_-* &quot;-&quot;?_р_._-;_-@_-"/>
    <numFmt numFmtId="188" formatCode="_-* #,##0.00000_р_._-;\-* #,##0.00000_р_._-;_-* &quot;-&quot;?_р_._-;_-@_-"/>
    <numFmt numFmtId="189" formatCode="_-* #,##0.000000_р_._-;\-* #,##0.000000_р_._-;_-* &quot;-&quot;?_р_.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_-* #,##0.000_р_._-;\-* #,##0.000_р_._-;_-* &quot;-&quot;??_р_._-;_-@_-"/>
    <numFmt numFmtId="195" formatCode="_-* #,##0.0000_р_._-;\-* #,##0.0000_р_._-;_-* &quot;-&quot;??_р_._-;_-@_-"/>
    <numFmt numFmtId="196" formatCode="_-* #,##0.00000_р_._-;\-* #,##0.00000_р_._-;_-* &quot;-&quot;??_р_._-;_-@_-"/>
    <numFmt numFmtId="197" formatCode="_-* #,##0.000000_р_._-;\-* #,##0.000000_р_._-;_-* &quot;-&quot;??_р_._-;_-@_-"/>
    <numFmt numFmtId="198" formatCode="_-* #,##0.0000000_р_._-;\-* #,##0.0000000_р_._-;_-* &quot;-&quot;??_р_._-;_-@_-"/>
    <numFmt numFmtId="199" formatCode="#,##0.000"/>
    <numFmt numFmtId="200" formatCode="#,##0.0000"/>
    <numFmt numFmtId="201" formatCode="#,##0.00000"/>
    <numFmt numFmtId="202" formatCode="#,##0.000000"/>
    <numFmt numFmtId="203" formatCode="#,##0.0000000"/>
  </numFmts>
  <fonts count="4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8" fillId="0" borderId="0">
      <alignment/>
      <protection/>
    </xf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49" fontId="7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shrinkToFit="1"/>
    </xf>
    <xf numFmtId="181" fontId="9" fillId="0" borderId="10" xfId="0" applyNumberFormat="1" applyFont="1" applyFill="1" applyBorder="1" applyAlignment="1">
      <alignment horizontal="right" shrinkToFit="1"/>
    </xf>
    <xf numFmtId="49" fontId="10" fillId="0" borderId="10" xfId="0" applyNumberFormat="1" applyFont="1" applyFill="1" applyBorder="1" applyAlignment="1">
      <alignment horizontal="center" shrinkToFit="1"/>
    </xf>
    <xf numFmtId="181" fontId="10" fillId="0" borderId="10" xfId="0" applyNumberFormat="1" applyFont="1" applyFill="1" applyBorder="1" applyAlignment="1">
      <alignment horizontal="right" shrinkToFit="1"/>
    </xf>
    <xf numFmtId="0" fontId="9" fillId="0" borderId="10" xfId="0" applyFont="1" applyFill="1" applyBorder="1" applyAlignment="1">
      <alignment horizontal="left" wrapText="1" indent="2"/>
    </xf>
    <xf numFmtId="0" fontId="10" fillId="0" borderId="10" xfId="0" applyFont="1" applyFill="1" applyBorder="1" applyAlignment="1">
      <alignment horizontal="left" wrapText="1" indent="2"/>
    </xf>
    <xf numFmtId="0" fontId="8" fillId="0" borderId="0" xfId="0" applyFont="1" applyFill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E78"/>
  <sheetViews>
    <sheetView showGridLines="0" showZeros="0" tabSelected="1" view="pageBreakPreview" zoomScale="90" zoomScaleSheetLayoutView="90" zoomScalePageLayoutView="0" workbookViewId="0" topLeftCell="A1">
      <pane ySplit="3" topLeftCell="A4" activePane="bottomLeft" state="frozen"/>
      <selection pane="topLeft" activeCell="A1" sqref="A1"/>
      <selection pane="bottomLeft" activeCell="J5" sqref="J5"/>
    </sheetView>
  </sheetViews>
  <sheetFormatPr defaultColWidth="9.00390625" defaultRowHeight="12.75"/>
  <cols>
    <col min="1" max="1" width="59.00390625" style="2" customWidth="1"/>
    <col min="2" max="2" width="20.875" style="2" customWidth="1"/>
    <col min="3" max="3" width="17.875" style="3" customWidth="1"/>
    <col min="4" max="4" width="17.625" style="1" customWidth="1"/>
    <col min="5" max="5" width="13.875" style="1" customWidth="1"/>
    <col min="6" max="16384" width="9.125" style="1" customWidth="1"/>
  </cols>
  <sheetData>
    <row r="1" spans="1:5" ht="75" customHeight="1">
      <c r="A1" s="14" t="s">
        <v>155</v>
      </c>
      <c r="B1" s="14"/>
      <c r="C1" s="14"/>
      <c r="D1" s="14"/>
      <c r="E1" s="14"/>
    </row>
    <row r="2" spans="1:5" s="4" customFormat="1" ht="81" customHeight="1">
      <c r="A2" s="5" t="s">
        <v>0</v>
      </c>
      <c r="B2" s="5" t="s">
        <v>1</v>
      </c>
      <c r="C2" s="6" t="s">
        <v>156</v>
      </c>
      <c r="D2" s="6" t="s">
        <v>145</v>
      </c>
      <c r="E2" s="6" t="s">
        <v>146</v>
      </c>
    </row>
    <row r="3" spans="1:5" s="4" customFormat="1" ht="14.25" customHeight="1">
      <c r="A3" s="5">
        <v>1</v>
      </c>
      <c r="B3" s="6" t="s">
        <v>2</v>
      </c>
      <c r="C3" s="7">
        <v>3</v>
      </c>
      <c r="D3" s="7">
        <v>4</v>
      </c>
      <c r="E3" s="7">
        <v>5</v>
      </c>
    </row>
    <row r="4" spans="1:5" s="4" customFormat="1" ht="15.75">
      <c r="A4" s="12" t="s">
        <v>4</v>
      </c>
      <c r="B4" s="8" t="s">
        <v>3</v>
      </c>
      <c r="C4" s="9">
        <v>60481937.183120005</v>
      </c>
      <c r="D4" s="9">
        <v>62559278.13892</v>
      </c>
      <c r="E4" s="9">
        <f aca="true" t="shared" si="0" ref="E4:E67">C4/D4*100</f>
        <v>96.6794038908393</v>
      </c>
    </row>
    <row r="5" spans="1:5" s="4" customFormat="1" ht="15.75">
      <c r="A5" s="12" t="s">
        <v>5</v>
      </c>
      <c r="B5" s="8" t="s">
        <v>75</v>
      </c>
      <c r="C5" s="9">
        <v>5497580.014</v>
      </c>
      <c r="D5" s="9">
        <v>5526055.59508</v>
      </c>
      <c r="E5" s="9">
        <f t="shared" si="0"/>
        <v>99.48470331884913</v>
      </c>
    </row>
    <row r="6" spans="1:5" s="4" customFormat="1" ht="47.25">
      <c r="A6" s="13" t="s">
        <v>6</v>
      </c>
      <c r="B6" s="10" t="s">
        <v>76</v>
      </c>
      <c r="C6" s="11">
        <v>155709.44536</v>
      </c>
      <c r="D6" s="11">
        <v>157291.40863</v>
      </c>
      <c r="E6" s="11">
        <f t="shared" si="0"/>
        <v>98.9942468671501</v>
      </c>
    </row>
    <row r="7" spans="1:5" s="4" customFormat="1" ht="63">
      <c r="A7" s="13" t="s">
        <v>7</v>
      </c>
      <c r="B7" s="10" t="s">
        <v>77</v>
      </c>
      <c r="C7" s="11">
        <v>399259.93466</v>
      </c>
      <c r="D7" s="11">
        <v>406463.67809</v>
      </c>
      <c r="E7" s="11">
        <f t="shared" si="0"/>
        <v>98.22770303515168</v>
      </c>
    </row>
    <row r="8" spans="1:5" s="4" customFormat="1" ht="63">
      <c r="A8" s="13" t="s">
        <v>8</v>
      </c>
      <c r="B8" s="10" t="s">
        <v>78</v>
      </c>
      <c r="C8" s="11">
        <v>2109950.95219</v>
      </c>
      <c r="D8" s="11">
        <v>2168326.2577600004</v>
      </c>
      <c r="E8" s="11">
        <f t="shared" si="0"/>
        <v>97.30781724562496</v>
      </c>
    </row>
    <row r="9" spans="1:5" s="4" customFormat="1" ht="15.75">
      <c r="A9" s="13" t="s">
        <v>9</v>
      </c>
      <c r="B9" s="10" t="s">
        <v>79</v>
      </c>
      <c r="C9" s="11">
        <v>234305.82077000002</v>
      </c>
      <c r="D9" s="11">
        <v>225937.93481</v>
      </c>
      <c r="E9" s="11">
        <f t="shared" si="0"/>
        <v>103.70362151315445</v>
      </c>
    </row>
    <row r="10" spans="1:5" s="4" customFormat="1" ht="47.25">
      <c r="A10" s="13" t="s">
        <v>10</v>
      </c>
      <c r="B10" s="10" t="s">
        <v>80</v>
      </c>
      <c r="C10" s="11">
        <v>606350.0236000001</v>
      </c>
      <c r="D10" s="11">
        <v>603354.50852</v>
      </c>
      <c r="E10" s="11">
        <f t="shared" si="0"/>
        <v>100.49647678731164</v>
      </c>
    </row>
    <row r="11" spans="1:5" s="4" customFormat="1" ht="15.75">
      <c r="A11" s="13" t="s">
        <v>11</v>
      </c>
      <c r="B11" s="10" t="s">
        <v>81</v>
      </c>
      <c r="C11" s="11">
        <v>234744.50384</v>
      </c>
      <c r="D11" s="11">
        <v>136041.76695</v>
      </c>
      <c r="E11" s="11">
        <f t="shared" si="0"/>
        <v>172.55326000453718</v>
      </c>
    </row>
    <row r="12" spans="1:5" s="4" customFormat="1" ht="31.5">
      <c r="A12" s="13" t="s">
        <v>12</v>
      </c>
      <c r="B12" s="10" t="s">
        <v>82</v>
      </c>
      <c r="C12" s="11">
        <v>806.4573</v>
      </c>
      <c r="D12" s="11">
        <v>741.18558</v>
      </c>
      <c r="E12" s="11">
        <f t="shared" si="0"/>
        <v>108.80639366999019</v>
      </c>
    </row>
    <row r="13" spans="1:5" s="4" customFormat="1" ht="15.75">
      <c r="A13" s="13" t="s">
        <v>149</v>
      </c>
      <c r="B13" s="10" t="s">
        <v>150</v>
      </c>
      <c r="C13" s="11">
        <v>0</v>
      </c>
      <c r="D13" s="11">
        <v>399.04811</v>
      </c>
      <c r="E13" s="11">
        <f t="shared" si="0"/>
        <v>0</v>
      </c>
    </row>
    <row r="14" spans="1:5" s="4" customFormat="1" ht="15.75">
      <c r="A14" s="13" t="s">
        <v>13</v>
      </c>
      <c r="B14" s="10" t="s">
        <v>83</v>
      </c>
      <c r="C14" s="11">
        <v>1756452.87628</v>
      </c>
      <c r="D14" s="11">
        <v>1827499.80663</v>
      </c>
      <c r="E14" s="11">
        <f t="shared" si="0"/>
        <v>96.11234266114566</v>
      </c>
    </row>
    <row r="15" spans="1:5" s="4" customFormat="1" ht="15.75">
      <c r="A15" s="12" t="s">
        <v>14</v>
      </c>
      <c r="B15" s="8" t="s">
        <v>84</v>
      </c>
      <c r="C15" s="9">
        <v>31145.84429</v>
      </c>
      <c r="D15" s="9">
        <v>31879.47797</v>
      </c>
      <c r="E15" s="9">
        <f t="shared" si="0"/>
        <v>97.69872743621968</v>
      </c>
    </row>
    <row r="16" spans="1:5" s="4" customFormat="1" ht="15.75">
      <c r="A16" s="13" t="s">
        <v>15</v>
      </c>
      <c r="B16" s="10" t="s">
        <v>85</v>
      </c>
      <c r="C16" s="11">
        <v>31145.84429</v>
      </c>
      <c r="D16" s="11">
        <v>31879.47797</v>
      </c>
      <c r="E16" s="11">
        <f t="shared" si="0"/>
        <v>97.69872743621968</v>
      </c>
    </row>
    <row r="17" spans="1:5" s="4" customFormat="1" ht="31.5">
      <c r="A17" s="12" t="s">
        <v>16</v>
      </c>
      <c r="B17" s="8" t="s">
        <v>86</v>
      </c>
      <c r="C17" s="9">
        <v>832392.62736</v>
      </c>
      <c r="D17" s="9">
        <v>927612.7571</v>
      </c>
      <c r="E17" s="9">
        <f t="shared" si="0"/>
        <v>89.73492666943402</v>
      </c>
    </row>
    <row r="18" spans="1:5" s="4" customFormat="1" ht="15.75">
      <c r="A18" s="13" t="s">
        <v>17</v>
      </c>
      <c r="B18" s="10" t="s">
        <v>87</v>
      </c>
      <c r="C18" s="11">
        <v>57773.26197</v>
      </c>
      <c r="D18" s="11">
        <v>56507.32126</v>
      </c>
      <c r="E18" s="11">
        <f t="shared" si="0"/>
        <v>102.240312727222</v>
      </c>
    </row>
    <row r="19" spans="1:5" s="4" customFormat="1" ht="47.25">
      <c r="A19" s="13" t="s">
        <v>18</v>
      </c>
      <c r="B19" s="10" t="s">
        <v>88</v>
      </c>
      <c r="C19" s="11">
        <v>113318.91937999999</v>
      </c>
      <c r="D19" s="11">
        <v>100938.361</v>
      </c>
      <c r="E19" s="11">
        <f t="shared" si="0"/>
        <v>112.26546404889612</v>
      </c>
    </row>
    <row r="20" spans="1:5" s="4" customFormat="1" ht="15.75">
      <c r="A20" s="13" t="s">
        <v>19</v>
      </c>
      <c r="B20" s="10" t="s">
        <v>89</v>
      </c>
      <c r="C20" s="11">
        <v>535636.22618</v>
      </c>
      <c r="D20" s="11">
        <v>513068.21444999997</v>
      </c>
      <c r="E20" s="11">
        <f t="shared" si="0"/>
        <v>104.39863766540138</v>
      </c>
    </row>
    <row r="21" spans="1:5" s="4" customFormat="1" ht="15.75">
      <c r="A21" s="13" t="s">
        <v>20</v>
      </c>
      <c r="B21" s="10" t="s">
        <v>90</v>
      </c>
      <c r="C21" s="11">
        <v>12566.18435</v>
      </c>
      <c r="D21" s="11">
        <v>41930.120950000004</v>
      </c>
      <c r="E21" s="11">
        <f t="shared" si="0"/>
        <v>29.969349158292847</v>
      </c>
    </row>
    <row r="22" spans="1:5" s="4" customFormat="1" ht="31.5">
      <c r="A22" s="13" t="s">
        <v>21</v>
      </c>
      <c r="B22" s="10" t="s">
        <v>91</v>
      </c>
      <c r="C22" s="11">
        <v>113098.03548</v>
      </c>
      <c r="D22" s="11">
        <v>215168.73944</v>
      </c>
      <c r="E22" s="11">
        <f t="shared" si="0"/>
        <v>52.56248457575664</v>
      </c>
    </row>
    <row r="23" spans="1:5" s="4" customFormat="1" ht="15.75">
      <c r="A23" s="12" t="s">
        <v>22</v>
      </c>
      <c r="B23" s="8" t="s">
        <v>92</v>
      </c>
      <c r="C23" s="9">
        <v>9780350.39927</v>
      </c>
      <c r="D23" s="9">
        <v>9463828.482870001</v>
      </c>
      <c r="E23" s="9">
        <f t="shared" si="0"/>
        <v>103.3445440919911</v>
      </c>
    </row>
    <row r="24" spans="1:5" s="4" customFormat="1" ht="15.75">
      <c r="A24" s="13" t="s">
        <v>23</v>
      </c>
      <c r="B24" s="10" t="s">
        <v>93</v>
      </c>
      <c r="C24" s="11">
        <v>273342.51848</v>
      </c>
      <c r="D24" s="11">
        <v>364756.79862</v>
      </c>
      <c r="E24" s="11">
        <f t="shared" si="0"/>
        <v>74.93829299800538</v>
      </c>
    </row>
    <row r="25" spans="1:5" s="4" customFormat="1" ht="15.75">
      <c r="A25" s="13" t="s">
        <v>151</v>
      </c>
      <c r="B25" s="10" t="s">
        <v>152</v>
      </c>
      <c r="C25" s="11">
        <v>2900</v>
      </c>
      <c r="D25" s="11">
        <v>2900</v>
      </c>
      <c r="E25" s="11">
        <f t="shared" si="0"/>
        <v>100</v>
      </c>
    </row>
    <row r="26" spans="1:5" s="4" customFormat="1" ht="15.75">
      <c r="A26" s="13" t="s">
        <v>24</v>
      </c>
      <c r="B26" s="10" t="s">
        <v>94</v>
      </c>
      <c r="C26" s="11">
        <v>2172694.8056799998</v>
      </c>
      <c r="D26" s="11">
        <v>2115863.40725</v>
      </c>
      <c r="E26" s="11">
        <f t="shared" si="0"/>
        <v>102.68596726212415</v>
      </c>
    </row>
    <row r="27" spans="1:5" s="4" customFormat="1" ht="15.75">
      <c r="A27" s="13" t="s">
        <v>25</v>
      </c>
      <c r="B27" s="10" t="s">
        <v>95</v>
      </c>
      <c r="C27" s="11">
        <v>20032.48074</v>
      </c>
      <c r="D27" s="11">
        <v>27032.89734</v>
      </c>
      <c r="E27" s="11">
        <f t="shared" si="0"/>
        <v>74.10408321404147</v>
      </c>
    </row>
    <row r="28" spans="1:5" s="4" customFormat="1" ht="15.75">
      <c r="A28" s="13" t="s">
        <v>26</v>
      </c>
      <c r="B28" s="10" t="s">
        <v>96</v>
      </c>
      <c r="C28" s="11">
        <v>375786.90162</v>
      </c>
      <c r="D28" s="11">
        <v>387265.12069</v>
      </c>
      <c r="E28" s="11">
        <f t="shared" si="0"/>
        <v>97.03608240020455</v>
      </c>
    </row>
    <row r="29" spans="1:5" s="4" customFormat="1" ht="15.75">
      <c r="A29" s="13" t="s">
        <v>27</v>
      </c>
      <c r="B29" s="10" t="s">
        <v>97</v>
      </c>
      <c r="C29" s="11">
        <v>792201.71763</v>
      </c>
      <c r="D29" s="11">
        <v>956742.14974</v>
      </c>
      <c r="E29" s="11">
        <f t="shared" si="0"/>
        <v>82.80200865460826</v>
      </c>
    </row>
    <row r="30" spans="1:5" s="4" customFormat="1" ht="15.75">
      <c r="A30" s="13" t="s">
        <v>28</v>
      </c>
      <c r="B30" s="10" t="s">
        <v>98</v>
      </c>
      <c r="C30" s="11">
        <v>5640225.52352</v>
      </c>
      <c r="D30" s="11">
        <v>5085762.72301</v>
      </c>
      <c r="E30" s="11">
        <f t="shared" si="0"/>
        <v>110.90225460187892</v>
      </c>
    </row>
    <row r="31" spans="1:5" s="4" customFormat="1" ht="15.75">
      <c r="A31" s="13" t="s">
        <v>29</v>
      </c>
      <c r="B31" s="10" t="s">
        <v>99</v>
      </c>
      <c r="C31" s="11">
        <v>97198.93622</v>
      </c>
      <c r="D31" s="11">
        <v>76144.73565999999</v>
      </c>
      <c r="E31" s="11">
        <f t="shared" si="0"/>
        <v>127.65023790221142</v>
      </c>
    </row>
    <row r="32" spans="1:5" s="4" customFormat="1" ht="31.5">
      <c r="A32" s="13" t="s">
        <v>147</v>
      </c>
      <c r="B32" s="10" t="s">
        <v>148</v>
      </c>
      <c r="C32" s="11">
        <v>1205</v>
      </c>
      <c r="D32" s="11">
        <v>2420</v>
      </c>
      <c r="E32" s="11">
        <f t="shared" si="0"/>
        <v>49.79338842975206</v>
      </c>
    </row>
    <row r="33" spans="1:5" s="4" customFormat="1" ht="15.75">
      <c r="A33" s="13" t="s">
        <v>30</v>
      </c>
      <c r="B33" s="10" t="s">
        <v>100</v>
      </c>
      <c r="C33" s="11">
        <v>404762.51538</v>
      </c>
      <c r="D33" s="11">
        <v>444940.65056</v>
      </c>
      <c r="E33" s="11">
        <f t="shared" si="0"/>
        <v>90.97000125085627</v>
      </c>
    </row>
    <row r="34" spans="1:5" s="4" customFormat="1" ht="15.75">
      <c r="A34" s="12" t="s">
        <v>31</v>
      </c>
      <c r="B34" s="8" t="s">
        <v>101</v>
      </c>
      <c r="C34" s="9">
        <v>3219859.38697</v>
      </c>
      <c r="D34" s="9">
        <v>4415962.78693</v>
      </c>
      <c r="E34" s="9">
        <f t="shared" si="0"/>
        <v>72.91409693260714</v>
      </c>
    </row>
    <row r="35" spans="1:5" s="4" customFormat="1" ht="15.75">
      <c r="A35" s="13" t="s">
        <v>32</v>
      </c>
      <c r="B35" s="10" t="s">
        <v>102</v>
      </c>
      <c r="C35" s="11">
        <v>954755.9810700001</v>
      </c>
      <c r="D35" s="11">
        <v>1769396.6745499999</v>
      </c>
      <c r="E35" s="11">
        <f t="shared" si="0"/>
        <v>53.959408582748544</v>
      </c>
    </row>
    <row r="36" spans="1:5" s="4" customFormat="1" ht="15.75">
      <c r="A36" s="13" t="s">
        <v>33</v>
      </c>
      <c r="B36" s="10" t="s">
        <v>103</v>
      </c>
      <c r="C36" s="11">
        <v>975846.42618</v>
      </c>
      <c r="D36" s="11">
        <v>1240818.72799</v>
      </c>
      <c r="E36" s="11">
        <f t="shared" si="0"/>
        <v>78.64536569018198</v>
      </c>
    </row>
    <row r="37" spans="1:5" s="4" customFormat="1" ht="15.75">
      <c r="A37" s="13" t="s">
        <v>34</v>
      </c>
      <c r="B37" s="10" t="s">
        <v>104</v>
      </c>
      <c r="C37" s="11">
        <v>1034535.10362</v>
      </c>
      <c r="D37" s="11">
        <v>1050826.96871</v>
      </c>
      <c r="E37" s="11">
        <f t="shared" si="0"/>
        <v>98.44961486761233</v>
      </c>
    </row>
    <row r="38" spans="1:5" s="4" customFormat="1" ht="31.5">
      <c r="A38" s="13" t="s">
        <v>35</v>
      </c>
      <c r="B38" s="10" t="s">
        <v>105</v>
      </c>
      <c r="C38" s="11">
        <v>254721.8761</v>
      </c>
      <c r="D38" s="11">
        <v>354920.41568000003</v>
      </c>
      <c r="E38" s="11">
        <f t="shared" si="0"/>
        <v>71.76873035380977</v>
      </c>
    </row>
    <row r="39" spans="1:5" s="4" customFormat="1" ht="15.75">
      <c r="A39" s="12" t="s">
        <v>36</v>
      </c>
      <c r="B39" s="8" t="s">
        <v>106</v>
      </c>
      <c r="C39" s="9">
        <v>100465.13412999999</v>
      </c>
      <c r="D39" s="9">
        <v>105923.55591</v>
      </c>
      <c r="E39" s="9">
        <f t="shared" si="0"/>
        <v>94.8468291749591</v>
      </c>
    </row>
    <row r="40" spans="1:5" s="4" customFormat="1" ht="15.75">
      <c r="A40" s="13" t="s">
        <v>153</v>
      </c>
      <c r="B40" s="10" t="s">
        <v>154</v>
      </c>
      <c r="C40" s="11">
        <v>0</v>
      </c>
      <c r="D40" s="11">
        <v>10</v>
      </c>
      <c r="E40" s="11">
        <f t="shared" si="0"/>
        <v>0</v>
      </c>
    </row>
    <row r="41" spans="1:5" s="4" customFormat="1" ht="31.5">
      <c r="A41" s="13" t="s">
        <v>37</v>
      </c>
      <c r="B41" s="10" t="s">
        <v>107</v>
      </c>
      <c r="C41" s="11">
        <v>34461.41911</v>
      </c>
      <c r="D41" s="11">
        <v>34306.04965</v>
      </c>
      <c r="E41" s="11">
        <f t="shared" si="0"/>
        <v>100.45289230787317</v>
      </c>
    </row>
    <row r="42" spans="1:5" s="4" customFormat="1" ht="15.75">
      <c r="A42" s="13" t="s">
        <v>38</v>
      </c>
      <c r="B42" s="10" t="s">
        <v>108</v>
      </c>
      <c r="C42" s="11">
        <v>66003.71502</v>
      </c>
      <c r="D42" s="11">
        <v>71607.50626000001</v>
      </c>
      <c r="E42" s="11">
        <f t="shared" si="0"/>
        <v>92.17429633751918</v>
      </c>
    </row>
    <row r="43" spans="1:5" s="4" customFormat="1" ht="15.75">
      <c r="A43" s="12" t="s">
        <v>39</v>
      </c>
      <c r="B43" s="8" t="s">
        <v>109</v>
      </c>
      <c r="C43" s="9">
        <v>16639575.38229</v>
      </c>
      <c r="D43" s="9">
        <v>17299384.76627</v>
      </c>
      <c r="E43" s="9">
        <f t="shared" si="0"/>
        <v>96.1859372868191</v>
      </c>
    </row>
    <row r="44" spans="1:5" s="4" customFormat="1" ht="15.75">
      <c r="A44" s="13" t="s">
        <v>40</v>
      </c>
      <c r="B44" s="10" t="s">
        <v>110</v>
      </c>
      <c r="C44" s="11">
        <v>4180378.8474299996</v>
      </c>
      <c r="D44" s="11">
        <v>4547512.57774</v>
      </c>
      <c r="E44" s="11">
        <f t="shared" si="0"/>
        <v>91.92671325183103</v>
      </c>
    </row>
    <row r="45" spans="1:5" s="4" customFormat="1" ht="15.75">
      <c r="A45" s="13" t="s">
        <v>41</v>
      </c>
      <c r="B45" s="10" t="s">
        <v>111</v>
      </c>
      <c r="C45" s="11">
        <v>9846880.40243</v>
      </c>
      <c r="D45" s="11">
        <v>9978064.48677</v>
      </c>
      <c r="E45" s="11">
        <f t="shared" si="0"/>
        <v>98.6852752403641</v>
      </c>
    </row>
    <row r="46" spans="1:5" s="4" customFormat="1" ht="15.75">
      <c r="A46" s="13" t="s">
        <v>42</v>
      </c>
      <c r="B46" s="10" t="s">
        <v>112</v>
      </c>
      <c r="C46" s="11">
        <v>1510577.84261</v>
      </c>
      <c r="D46" s="11">
        <v>1713828.67522</v>
      </c>
      <c r="E46" s="11">
        <f t="shared" si="0"/>
        <v>88.14053962634804</v>
      </c>
    </row>
    <row r="47" spans="1:5" s="4" customFormat="1" ht="31.5">
      <c r="A47" s="13" t="s">
        <v>43</v>
      </c>
      <c r="B47" s="10" t="s">
        <v>113</v>
      </c>
      <c r="C47" s="11">
        <v>54148.08919</v>
      </c>
      <c r="D47" s="11">
        <v>57683.611950000006</v>
      </c>
      <c r="E47" s="11">
        <f t="shared" si="0"/>
        <v>93.87083672384352</v>
      </c>
    </row>
    <row r="48" spans="1:5" s="4" customFormat="1" ht="31.5">
      <c r="A48" s="13" t="s">
        <v>44</v>
      </c>
      <c r="B48" s="10" t="s">
        <v>114</v>
      </c>
      <c r="C48" s="11">
        <v>0</v>
      </c>
      <c r="D48" s="11">
        <v>90</v>
      </c>
      <c r="E48" s="11">
        <f t="shared" si="0"/>
        <v>0</v>
      </c>
    </row>
    <row r="49" spans="1:5" s="4" customFormat="1" ht="15.75">
      <c r="A49" s="13" t="s">
        <v>45</v>
      </c>
      <c r="B49" s="10" t="s">
        <v>115</v>
      </c>
      <c r="C49" s="11">
        <v>302072.68691000005</v>
      </c>
      <c r="D49" s="11">
        <v>273606.62901</v>
      </c>
      <c r="E49" s="11">
        <f t="shared" si="0"/>
        <v>110.40400885132051</v>
      </c>
    </row>
    <row r="50" spans="1:5" s="4" customFormat="1" ht="15.75">
      <c r="A50" s="13" t="s">
        <v>46</v>
      </c>
      <c r="B50" s="10" t="s">
        <v>116</v>
      </c>
      <c r="C50" s="11">
        <v>745517.51372</v>
      </c>
      <c r="D50" s="11">
        <v>728598.78558</v>
      </c>
      <c r="E50" s="11">
        <f t="shared" si="0"/>
        <v>102.3220911803376</v>
      </c>
    </row>
    <row r="51" spans="1:5" s="4" customFormat="1" ht="15.75">
      <c r="A51" s="12" t="s">
        <v>47</v>
      </c>
      <c r="B51" s="8" t="s">
        <v>117</v>
      </c>
      <c r="C51" s="9">
        <v>2293948.67652</v>
      </c>
      <c r="D51" s="9">
        <v>2398422.47958</v>
      </c>
      <c r="E51" s="9">
        <f t="shared" si="0"/>
        <v>95.644061713502</v>
      </c>
    </row>
    <row r="52" spans="1:5" s="4" customFormat="1" ht="15.75">
      <c r="A52" s="13" t="s">
        <v>48</v>
      </c>
      <c r="B52" s="10" t="s">
        <v>118</v>
      </c>
      <c r="C52" s="11">
        <v>2083817.2157</v>
      </c>
      <c r="D52" s="11">
        <v>2201207.32387</v>
      </c>
      <c r="E52" s="11">
        <f t="shared" si="0"/>
        <v>94.66701264814922</v>
      </c>
    </row>
    <row r="53" spans="1:5" s="4" customFormat="1" ht="15.75">
      <c r="A53" s="13" t="s">
        <v>49</v>
      </c>
      <c r="B53" s="10" t="s">
        <v>119</v>
      </c>
      <c r="C53" s="11">
        <v>210131.46081999998</v>
      </c>
      <c r="D53" s="11">
        <v>197215.15571000002</v>
      </c>
      <c r="E53" s="11">
        <f t="shared" si="0"/>
        <v>106.54934711457626</v>
      </c>
    </row>
    <row r="54" spans="1:5" s="4" customFormat="1" ht="15.75">
      <c r="A54" s="13" t="s">
        <v>50</v>
      </c>
      <c r="B54" s="10" t="s">
        <v>120</v>
      </c>
      <c r="C54" s="11">
        <v>9919235.73996</v>
      </c>
      <c r="D54" s="11">
        <v>10020171.12758</v>
      </c>
      <c r="E54" s="11">
        <f t="shared" si="0"/>
        <v>98.99267800584582</v>
      </c>
    </row>
    <row r="55" spans="1:5" s="4" customFormat="1" ht="15.75">
      <c r="A55" s="13" t="s">
        <v>51</v>
      </c>
      <c r="B55" s="10" t="s">
        <v>121</v>
      </c>
      <c r="C55" s="11">
        <v>1437153.68627</v>
      </c>
      <c r="D55" s="11">
        <v>1510856.80715</v>
      </c>
      <c r="E55" s="11">
        <f t="shared" si="0"/>
        <v>95.12176663392545</v>
      </c>
    </row>
    <row r="56" spans="1:5" s="4" customFormat="1" ht="15.75">
      <c r="A56" s="13" t="s">
        <v>52</v>
      </c>
      <c r="B56" s="10" t="s">
        <v>122</v>
      </c>
      <c r="C56" s="11">
        <v>1042729.1146</v>
      </c>
      <c r="D56" s="11">
        <v>1098560.9967</v>
      </c>
      <c r="E56" s="11">
        <f t="shared" si="0"/>
        <v>94.91772580059596</v>
      </c>
    </row>
    <row r="57" spans="1:5" s="4" customFormat="1" ht="31.5">
      <c r="A57" s="13" t="s">
        <v>53</v>
      </c>
      <c r="B57" s="10" t="s">
        <v>123</v>
      </c>
      <c r="C57" s="11">
        <v>48230.504740000004</v>
      </c>
      <c r="D57" s="11">
        <v>46535.98321</v>
      </c>
      <c r="E57" s="11">
        <f t="shared" si="0"/>
        <v>103.64131455513305</v>
      </c>
    </row>
    <row r="58" spans="1:5" s="4" customFormat="1" ht="15.75">
      <c r="A58" s="13" t="s">
        <v>54</v>
      </c>
      <c r="B58" s="10" t="s">
        <v>124</v>
      </c>
      <c r="C58" s="11">
        <v>114254.6</v>
      </c>
      <c r="D58" s="11">
        <v>151232.5</v>
      </c>
      <c r="E58" s="11">
        <f t="shared" si="0"/>
        <v>75.54897260840097</v>
      </c>
    </row>
    <row r="59" spans="1:5" s="4" customFormat="1" ht="15.75">
      <c r="A59" s="13" t="s">
        <v>55</v>
      </c>
      <c r="B59" s="10" t="s">
        <v>125</v>
      </c>
      <c r="C59" s="11">
        <v>372196.31758</v>
      </c>
      <c r="D59" s="11">
        <v>350178.43217000004</v>
      </c>
      <c r="E59" s="11">
        <f t="shared" si="0"/>
        <v>106.28761893574044</v>
      </c>
    </row>
    <row r="60" spans="1:5" s="4" customFormat="1" ht="31.5">
      <c r="A60" s="13" t="s">
        <v>56</v>
      </c>
      <c r="B60" s="10" t="s">
        <v>126</v>
      </c>
      <c r="C60" s="11">
        <v>77517.01487</v>
      </c>
      <c r="D60" s="11">
        <v>75074.17167</v>
      </c>
      <c r="E60" s="11">
        <f t="shared" si="0"/>
        <v>103.25390629781157</v>
      </c>
    </row>
    <row r="61" spans="1:5" s="4" customFormat="1" ht="15.75">
      <c r="A61" s="13" t="s">
        <v>57</v>
      </c>
      <c r="B61" s="10" t="s">
        <v>127</v>
      </c>
      <c r="C61" s="11">
        <v>6827154.5019</v>
      </c>
      <c r="D61" s="11">
        <v>6787732.23668</v>
      </c>
      <c r="E61" s="11">
        <f t="shared" si="0"/>
        <v>100.5807869822408</v>
      </c>
    </row>
    <row r="62" spans="1:5" s="4" customFormat="1" ht="15.75">
      <c r="A62" s="12" t="s">
        <v>58</v>
      </c>
      <c r="B62" s="8" t="s">
        <v>128</v>
      </c>
      <c r="C62" s="9">
        <v>10134208.25849</v>
      </c>
      <c r="D62" s="9">
        <v>9586681.17627</v>
      </c>
      <c r="E62" s="9">
        <f t="shared" si="0"/>
        <v>105.71133087825324</v>
      </c>
    </row>
    <row r="63" spans="1:5" s="4" customFormat="1" ht="15.75">
      <c r="A63" s="13" t="s">
        <v>59</v>
      </c>
      <c r="B63" s="10" t="s">
        <v>129</v>
      </c>
      <c r="C63" s="11">
        <v>227021.1875</v>
      </c>
      <c r="D63" s="11">
        <v>229226.84516</v>
      </c>
      <c r="E63" s="11">
        <f t="shared" si="0"/>
        <v>99.03778387803555</v>
      </c>
    </row>
    <row r="64" spans="1:5" s="4" customFormat="1" ht="15.75">
      <c r="A64" s="13" t="s">
        <v>60</v>
      </c>
      <c r="B64" s="10" t="s">
        <v>130</v>
      </c>
      <c r="C64" s="11">
        <v>1479103.9663900002</v>
      </c>
      <c r="D64" s="11">
        <v>1486600.77514</v>
      </c>
      <c r="E64" s="11">
        <f t="shared" si="0"/>
        <v>99.49570800208322</v>
      </c>
    </row>
    <row r="65" spans="1:5" s="4" customFormat="1" ht="15.75">
      <c r="A65" s="13" t="s">
        <v>61</v>
      </c>
      <c r="B65" s="10" t="s">
        <v>131</v>
      </c>
      <c r="C65" s="11">
        <v>6012408.29673</v>
      </c>
      <c r="D65" s="11">
        <v>5720559.801510001</v>
      </c>
      <c r="E65" s="11">
        <f t="shared" si="0"/>
        <v>105.10174712521952</v>
      </c>
    </row>
    <row r="66" spans="1:5" s="4" customFormat="1" ht="15.75">
      <c r="A66" s="13" t="s">
        <v>62</v>
      </c>
      <c r="B66" s="10" t="s">
        <v>132</v>
      </c>
      <c r="C66" s="11">
        <v>2029107.7814500001</v>
      </c>
      <c r="D66" s="11">
        <v>1596772.8050499998</v>
      </c>
      <c r="E66" s="11">
        <f t="shared" si="0"/>
        <v>127.07554731848421</v>
      </c>
    </row>
    <row r="67" spans="1:5" s="4" customFormat="1" ht="15.75">
      <c r="A67" s="13" t="s">
        <v>63</v>
      </c>
      <c r="B67" s="10" t="s">
        <v>133</v>
      </c>
      <c r="C67" s="11">
        <v>386567.02642</v>
      </c>
      <c r="D67" s="11">
        <v>553520.94941</v>
      </c>
      <c r="E67" s="11">
        <f t="shared" si="0"/>
        <v>69.83783122066892</v>
      </c>
    </row>
    <row r="68" spans="1:5" s="4" customFormat="1" ht="15.75">
      <c r="A68" s="12" t="s">
        <v>64</v>
      </c>
      <c r="B68" s="8" t="s">
        <v>134</v>
      </c>
      <c r="C68" s="9">
        <v>717521.47151</v>
      </c>
      <c r="D68" s="9">
        <v>802023.00947</v>
      </c>
      <c r="E68" s="9">
        <f aca="true" t="shared" si="1" ref="E68:E78">C68/D68*100</f>
        <v>89.46395091384709</v>
      </c>
    </row>
    <row r="69" spans="1:5" s="4" customFormat="1" ht="15.75">
      <c r="A69" s="13" t="s">
        <v>65</v>
      </c>
      <c r="B69" s="10" t="s">
        <v>135</v>
      </c>
      <c r="C69" s="11">
        <v>65804.54596</v>
      </c>
      <c r="D69" s="11">
        <v>69041.3582</v>
      </c>
      <c r="E69" s="11">
        <f t="shared" si="1"/>
        <v>95.31177786128778</v>
      </c>
    </row>
    <row r="70" spans="1:5" s="4" customFormat="1" ht="15.75">
      <c r="A70" s="13" t="s">
        <v>66</v>
      </c>
      <c r="B70" s="10" t="s">
        <v>136</v>
      </c>
      <c r="C70" s="11">
        <v>386955.71243</v>
      </c>
      <c r="D70" s="11">
        <v>460660.16448000004</v>
      </c>
      <c r="E70" s="11">
        <f t="shared" si="1"/>
        <v>84.00025490956034</v>
      </c>
    </row>
    <row r="71" spans="1:5" s="4" customFormat="1" ht="15.75">
      <c r="A71" s="13" t="s">
        <v>67</v>
      </c>
      <c r="B71" s="10" t="s">
        <v>137</v>
      </c>
      <c r="C71" s="11">
        <v>220586.28608000002</v>
      </c>
      <c r="D71" s="11">
        <v>233652.24816999998</v>
      </c>
      <c r="E71" s="11">
        <f t="shared" si="1"/>
        <v>94.4079450583786</v>
      </c>
    </row>
    <row r="72" spans="1:5" s="4" customFormat="1" ht="31.5">
      <c r="A72" s="13" t="s">
        <v>68</v>
      </c>
      <c r="B72" s="10" t="s">
        <v>138</v>
      </c>
      <c r="C72" s="11">
        <v>44174.92704</v>
      </c>
      <c r="D72" s="11">
        <v>38669.23862</v>
      </c>
      <c r="E72" s="11">
        <f t="shared" si="1"/>
        <v>114.23790231326775</v>
      </c>
    </row>
    <row r="73" spans="1:5" ht="15.75">
      <c r="A73" s="12" t="s">
        <v>69</v>
      </c>
      <c r="B73" s="8" t="s">
        <v>139</v>
      </c>
      <c r="C73" s="9">
        <v>218632.42747999998</v>
      </c>
      <c r="D73" s="9">
        <v>211601.39317</v>
      </c>
      <c r="E73" s="9">
        <f t="shared" si="1"/>
        <v>103.32277316546366</v>
      </c>
    </row>
    <row r="74" spans="1:5" ht="15.75">
      <c r="A74" s="13" t="s">
        <v>70</v>
      </c>
      <c r="B74" s="10" t="s">
        <v>140</v>
      </c>
      <c r="C74" s="11">
        <v>8819.75581</v>
      </c>
      <c r="D74" s="11">
        <v>10547.25403</v>
      </c>
      <c r="E74" s="11">
        <f t="shared" si="1"/>
        <v>83.62134622825616</v>
      </c>
    </row>
    <row r="75" spans="1:5" ht="15.75">
      <c r="A75" s="13" t="s">
        <v>71</v>
      </c>
      <c r="B75" s="10" t="s">
        <v>141</v>
      </c>
      <c r="C75" s="11">
        <v>52531.359090000005</v>
      </c>
      <c r="D75" s="11">
        <v>46301.3734</v>
      </c>
      <c r="E75" s="11">
        <f t="shared" si="1"/>
        <v>113.45529350971695</v>
      </c>
    </row>
    <row r="76" spans="1:5" ht="31.5">
      <c r="A76" s="13" t="s">
        <v>72</v>
      </c>
      <c r="B76" s="10" t="s">
        <v>142</v>
      </c>
      <c r="C76" s="11">
        <v>157281.31258000003</v>
      </c>
      <c r="D76" s="11">
        <v>154752.76574</v>
      </c>
      <c r="E76" s="11">
        <f t="shared" si="1"/>
        <v>101.63392675272003</v>
      </c>
    </row>
    <row r="77" spans="1:5" ht="31.5">
      <c r="A77" s="12" t="s">
        <v>73</v>
      </c>
      <c r="B77" s="8" t="s">
        <v>143</v>
      </c>
      <c r="C77" s="9">
        <v>1097021.82085</v>
      </c>
      <c r="D77" s="9">
        <v>1769731.53072</v>
      </c>
      <c r="E77" s="9">
        <f t="shared" si="1"/>
        <v>61.98803614035663</v>
      </c>
    </row>
    <row r="78" spans="1:5" ht="31.5">
      <c r="A78" s="13" t="s">
        <v>74</v>
      </c>
      <c r="B78" s="10" t="s">
        <v>144</v>
      </c>
      <c r="C78" s="11">
        <v>1097021.82085</v>
      </c>
      <c r="D78" s="11">
        <v>1769731.53072</v>
      </c>
      <c r="E78" s="11">
        <f t="shared" si="1"/>
        <v>61.98803614035663</v>
      </c>
    </row>
  </sheetData>
  <sheetProtection/>
  <autoFilter ref="A3:E78"/>
  <mergeCells count="1">
    <mergeCell ref="A1:E1"/>
  </mergeCells>
  <printOptions/>
  <pageMargins left="0.7" right="0.7" top="0.75" bottom="0.75" header="0.3" footer="0.3"/>
  <pageSetup fitToHeight="0" fitToWidth="1" horizontalDpi="600" verticalDpi="600" orientation="portrait" pageOrder="overThenDown" paperSize="9" scale="6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Kartasheva</cp:lastModifiedBy>
  <cp:lastPrinted>2017-01-27T08:27:21Z</cp:lastPrinted>
  <dcterms:created xsi:type="dcterms:W3CDTF">1999-06-18T11:49:53Z</dcterms:created>
  <dcterms:modified xsi:type="dcterms:W3CDTF">2017-01-30T05:53:30Z</dcterms:modified>
  <cp:category/>
  <cp:version/>
  <cp:contentType/>
  <cp:contentStatus/>
</cp:coreProperties>
</file>