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_FilterDatabase" localSheetId="0" hidden="1">Table1!$A$8:$E$39</definedName>
    <definedName name="_xlnm.Print_Titles" localSheetId="0">Table1!$5:$8</definedName>
    <definedName name="_xlnm.Print_Area" localSheetId="0">Table1!$A$1:$J$39</definedName>
  </definedNames>
  <calcPr calcId="162913"/>
</workbook>
</file>

<file path=xl/calcChain.xml><?xml version="1.0" encoding="utf-8"?>
<calcChain xmlns="http://schemas.openxmlformats.org/spreadsheetml/2006/main">
  <c r="G9" i="1" l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G39" i="1"/>
  <c r="G38" i="1"/>
  <c r="G37" i="1"/>
  <c r="G36" i="1"/>
  <c r="G35" i="1"/>
  <c r="G34" i="1"/>
  <c r="G33" i="1"/>
  <c r="G32" i="1"/>
  <c r="G31" i="1"/>
  <c r="G30" i="1"/>
  <c r="G29" i="1"/>
  <c r="G28" i="1"/>
  <c r="G26" i="1"/>
  <c r="G25" i="1"/>
  <c r="G24" i="1"/>
  <c r="G23" i="1"/>
  <c r="G21" i="1"/>
  <c r="G20" i="1"/>
  <c r="G19" i="1"/>
  <c r="G18" i="1"/>
  <c r="G17" i="1"/>
  <c r="G16" i="1"/>
  <c r="G15" i="1"/>
  <c r="G14" i="1"/>
  <c r="G13" i="1"/>
  <c r="G11" i="1"/>
  <c r="G10" i="1"/>
</calcChain>
</file>

<file path=xl/sharedStrings.xml><?xml version="1.0" encoding="utf-8"?>
<sst xmlns="http://schemas.openxmlformats.org/spreadsheetml/2006/main" count="144" uniqueCount="103">
  <si>
    <t/>
  </si>
  <si>
    <t>ГП</t>
  </si>
  <si>
    <t>ГРБС</t>
  </si>
  <si>
    <t>Наименование</t>
  </si>
  <si>
    <t>Кассовое исполнение</t>
  </si>
  <si>
    <t>Всего</t>
  </si>
  <si>
    <t>50</t>
  </si>
  <si>
    <t>Государственная программа Тверской области "Государственное управление и гражданское общество Тверской области" на 2018 - 2024 годы</t>
  </si>
  <si>
    <t>52</t>
  </si>
  <si>
    <t>Государственная программа Тверской области "Сохранение, популяризация и государственная охрана культурного наследия Тверской области" на 2018 - 2024 годы</t>
  </si>
  <si>
    <t>53</t>
  </si>
  <si>
    <t>Государственная программа Тверской области "Развитие туристской индустрии в Тверской области" на 2018 - 2024 годы</t>
  </si>
  <si>
    <t>54</t>
  </si>
  <si>
    <t>Государственная программа Тверской области "Развитие образования Тверской области" на 2019 - 2024 годы</t>
  </si>
  <si>
    <t>55</t>
  </si>
  <si>
    <t>Государственная программа Тверской области "Создание условий для комплексного развития территории Тверской области, обеспечения доступным и комфортным жильем и объектами инфраструктуры населения Тверской области" на 2019 – 2024 годы</t>
  </si>
  <si>
    <t>56</t>
  </si>
  <si>
    <t>Государственная программа Тверской области "Здравоохранение Тверской области" на 2019 - 2025 годы</t>
  </si>
  <si>
    <t>57</t>
  </si>
  <si>
    <t>Государственная программа Тверской области "Территориальное планирование, градостроительство и архитектура в Тверской области" на 2019-2024 годы</t>
  </si>
  <si>
    <t>58</t>
  </si>
  <si>
    <t>Государственная программа Тверской области "Развитие транспортного комплекса и дорожного хозяйства Тверской области" на 2020 - 2029 годы</t>
  </si>
  <si>
    <t>59</t>
  </si>
  <si>
    <t>Государственная программа Тверской области "Жилищно-коммунальное хозяйство и энергетика Тверской области" на 2020 - 2025 годы</t>
  </si>
  <si>
    <t>60</t>
  </si>
  <si>
    <t>Государственная программа Тверской области "Эффективное развитие экономики, инвестиционной и предпринимательской среды Тверской области" на 2020 - 2025 годы</t>
  </si>
  <si>
    <t>61</t>
  </si>
  <si>
    <t>Государственная программа Тверской области "Развитие системы государственных закупок Тверской области" на 2020 - 2025 годы</t>
  </si>
  <si>
    <t>62</t>
  </si>
  <si>
    <t>Государственная программа Тверской области "Развитие демографической и семейной политики Тверской области" на 2020 - 2025 годы</t>
  </si>
  <si>
    <t>63</t>
  </si>
  <si>
    <t>Государственная программа Тверской области "Молодежь Верхневолжья" на 2021 - 2026 годы</t>
  </si>
  <si>
    <t>64</t>
  </si>
  <si>
    <t>Государственная программа Тверской области "Физическая культура и спорт Тверской области" на 2021 - 2026 годы</t>
  </si>
  <si>
    <t>65</t>
  </si>
  <si>
    <t>Государственная программа Тверской области "Культура Тверской области" на 2021 - 2026 годы</t>
  </si>
  <si>
    <t>66</t>
  </si>
  <si>
    <t>Государственная программа Тверской области "Социальная поддержка и защита населения Тверской области" на 2021 - 2026 годы</t>
  </si>
  <si>
    <t>67</t>
  </si>
  <si>
    <t>Государственная программа Тверской области "Содействие занятости населения Тверской области"  на 2021 - 2026 годы</t>
  </si>
  <si>
    <t>68</t>
  </si>
  <si>
    <t>Государственная программа Тверской области "Управление имуществом и земельными ресурсами Тверской области" на 2021 - 2026 годы</t>
  </si>
  <si>
    <t>69</t>
  </si>
  <si>
    <t>Государственная программа Тверской области "Государственное регулирование цен (тарифов) в Тверской области" на 2021 - 2026 годы</t>
  </si>
  <si>
    <t>70</t>
  </si>
  <si>
    <t>Государственная программа Тверской области "Обеспечение государственного надзора и контроля в Тверской области" на 2021 - 2026 годы</t>
  </si>
  <si>
    <t>71</t>
  </si>
  <si>
    <t>Государственная программа Тверской области "Обеспечение эпизоотического и ветеринарно-санитарного благополучия на территории Тверской области" на 2021 - 2026 годы</t>
  </si>
  <si>
    <t>72</t>
  </si>
  <si>
    <t>Государственная программа Тверской области "Обеспечение взаимодействия с органами местного самоуправления муниципальных образований Тверской области" на 2021 - 2026 годы</t>
  </si>
  <si>
    <t>73</t>
  </si>
  <si>
    <t>Государственная программа Тверской области "Управление природными ресурсами и охрана окружающей среды Тверской области" на 2021 - 2026 годы</t>
  </si>
  <si>
    <t>74</t>
  </si>
  <si>
    <t>Государственная программа Тверской области "Обеспечение правопорядка и безопасности населения Тверской области" на 2021 - 2026 годы</t>
  </si>
  <si>
    <t>75</t>
  </si>
  <si>
    <t>Государственная программа Тверской области "Лесное хозяйство Тверской области" на 2021 - 2026 годы</t>
  </si>
  <si>
    <t>76</t>
  </si>
  <si>
    <t>Государственная программа Тверской области "Сельское хозяйство Тверской области" на 2021 - 2026 годы</t>
  </si>
  <si>
    <t>77</t>
  </si>
  <si>
    <t>Государственная программа Тверской области "Управление общественными финансами и совершенствование региональной налоговой политики" на 2021 - 2026 годы</t>
  </si>
  <si>
    <t>79</t>
  </si>
  <si>
    <t>Государственная программа Тверской области "Развитие промышленного производства и торговли в Тверской области" на 2021 - 2026 годы</t>
  </si>
  <si>
    <t>80</t>
  </si>
  <si>
    <t>Государственная программа Тверской области "Цифровое развитие и информационные технологии в Тверской области" на 2022 – 2027 годы</t>
  </si>
  <si>
    <t>99</t>
  </si>
  <si>
    <t>Расходы, не включенные в государственные программы Тверской области</t>
  </si>
  <si>
    <t>Ассигнования по сводной бюджетной росписи на 2022 год с учетом всех изменений, внесенных в установленном порядке</t>
  </si>
  <si>
    <t>тыс.руб.</t>
  </si>
  <si>
    <t>Утверждено законом об областном бюджете (первоначально)</t>
  </si>
  <si>
    <t>% исполнения к уточненному плану</t>
  </si>
  <si>
    <t>Пояснения отклонений (более 5 %) между уточненным планом и их фактическими значениями (к гр.8)</t>
  </si>
  <si>
    <t>Сведения о фактических произведенных расходах областного бюджета Тверской области за 2022 год на реализацию государственных программ Тверской области классификации расходов бюджетов в сравнении с первоначально утвержденными законом о бюджете значениями и с уточненными значениями с учетом всех изменений</t>
  </si>
  <si>
    <t>% исполнения первоначального плана</t>
  </si>
  <si>
    <t>Пояснения отклонений (более 5 %) между первоначально утвержденными значениями и их фактическими значениями (к гр.5)</t>
  </si>
  <si>
    <t>св.200</t>
  </si>
  <si>
    <t>увеличены расходы за счет средств федерального бюджета на создание кемпингов и на мероприятия в целях развития туристских кластеров ("Волжское море")</t>
  </si>
  <si>
    <t>увеличены расходы на проведение ремонтно-реставрационных работ, приспособление, технический и авторский надзор, в том числе проектно-изыскательские работы на объектах культурного наследия, расположенных на территории Тверской области</t>
  </si>
  <si>
    <t xml:space="preserve">Увеличены расходы:  
- на строительство трех муниципальных объектов дошкольного образования;
- на предоставление субсидии местным бюджетам на повышение заработной платы педагогическим работникам муниципальных организаций;
-  на осуществление единовременной выплаты к началу учебного года работникам муниципальных образовательных организаций.
</t>
  </si>
  <si>
    <t xml:space="preserve">Исполнение расходов по реализации мероприятий по переселению граждан из аваринйого жилищного фонда связано с тем, что  не проведены конкурентные процедуры на приобретение квартир, не оплачены контракты на приобретение жилых помещений и строительство многоквартирного дома, не распределены межбюджетные трансферты на выплату выкупной стоимости по изымаемым помещениям </t>
  </si>
  <si>
    <t>Увеличены расходы, в том числе за счет средств федерального бюджета:
- на строительство детской областной клинической больницы в г. Тверь, в том числе за счет средств федерального бюджета;
-переоснащение медицинских организаций, оказывающих медицинскую помощь больным с онкологическими заболеваниями;
- модернизация первичного звена здравоохранения;
- создание и замена ФАП, врачебных амбулаторий;
- предоставление МБТ Территориального фонда обязательного медицинского страхования Тверской области на дополнительное финансовое обеспечение оказания первичной медико-санитарной помощи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
- компенсация расходов, связанных с оказанием медицинскими организациями, медицинской помощи гражданам РФ, гражданам Украины, гражданам ДНР, гражданам ЛНР; 
- оснащение оборудованием, автотранспортом, мебелью и иными медицинскими изделиями государственных учреждений;
-укрепление МТБ медицинских организаций;
- оплата услуг уполномоченного склада по приемке, хранению и учету лекарственных препаратов и вакцин;
- создание единого цифрового контура в здравоохранении на основе ЕГИСЗ.</t>
  </si>
  <si>
    <t>В течение года уменьшены расходы  по обеспечению разработки и внесения изменений в документы территориального планирования,  документы градостроительного зонирования, документы по планировке территории муниципальных образований Тверской области, так же данное исполнение обусловлено тем, что  начало деятельности ГКУ «Центр архитектурно-градостроительного проектирования и наружной рекламы» состоялось в августе 2022 года (сложилась экономия- сотрудников набран не полностью, исполнение бюджетных ассигнований на закупку товаров работ и услуг составило 65,7%)</t>
  </si>
  <si>
    <t>В течение года увеличены расходы на финансовое обеспечение дорожной деятельности за счет остатков дорожного фонда  2021 года и средств федерального бюджета</t>
  </si>
  <si>
    <t xml:space="preserve">В течение года увеличены расходы на:
- предоставление иных межбюджетных трансфертов местным бюджетам на создание комфортной городской среды в малых городах  исторических поселениях – победителях Всероссийского конкурса лучших проектов создания комфортной городской среды за счет средств федерального бюджета (дополнительное распределение фед средств);
- реализацию мероприятий по сокращению доли загрязненных сточных вод;
- Взносы в уставный капитал ООО "Теплосеть", "Тверьгорэлектро"
</t>
  </si>
  <si>
    <t xml:space="preserve">Расходы увеличены на:
-субсидии юридическим лицам в целях возмещения части затрат, связанных с уплатой процентов по кредитам, полученным в российских кредитных организациях на капитальные вложения в рамках реализации инвестиционных проектов на территории Тверской области;
-субсидии НКО в целях предоставления возвратных краткосрочных заемных средств субъектам малого и среднего предпринимательства; на создание и (или) обеспечение функционирования центра развития экономики муниципальных образований;
-субсидии НКО на обеспечение благоустройства территорий и создание нового облика территории в рамках подготовки и проведения празднования в 2024 году 950-летия первого летописного упоминания города Торопца.
</t>
  </si>
  <si>
    <t>Увеличены расходы на осуществление ежемесячной денежной выплаты на ребенка в возрасте от восьми до семнадцати лет (новое направление), школьная форма для детей,  ежемесячной выплаты на детей в возрасте от трех до семи лет (дополнительное распределение на федеральном уровне)</t>
  </si>
  <si>
    <t xml:space="preserve">Увеличены расходы  в целях реализации мероприятий по развитию инфраструктуры на территории, прилегающей к Ржевскому мемориалу Советскому солдату, а также благоустройству указанной территории за счет межбюджетного трансферта из бюджета города Москвы </t>
  </si>
  <si>
    <t>Расходы увеличены на строительство спортивных объектов, установку плоскостных сооружений, "умных" спортивных полощадок</t>
  </si>
  <si>
    <t>Увеличены расходы на мероприятие  по предоставлению  театрально-концертного обслуживания населения, по предоставлению библиотечного обслуживания населения реконструкция Дворца культуры "Шахтер" в г. Нелидово, а также  на обеспечение оплаты труда работников бюджетной сферы, в том числе на реализацию указов Президента Российской Федерации за счет зарезервированных средств</t>
  </si>
  <si>
    <t>Увеличены расходы на мероприятия в сфере занятости за счет дополнительно распределенных средств федерального бюджета</t>
  </si>
  <si>
    <t>Увеличены расходы на приобретение имущества в казну Тверской области</t>
  </si>
  <si>
    <t>Увеличены расходы на реализацию закона Тверской области от 16.02.2009 № 7-ЗО "О статусе города Тверской области, удостоенного почетного звания Российской Федерации "Город воинской славы"</t>
  </si>
  <si>
    <t>Увеличены расходы на ликвидацию (рекультивацию) объектов накопленого экологического вреда (за счет средств федерального бюджета), на организацию общественных мест для отдыхающих и туристов на территории Конаковского района, на улучшение экологического состояния гидрографической сети</t>
  </si>
  <si>
    <t>Увеличены расходы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изделий, на господдержку стимулирования увеличения производства масличных культур</t>
  </si>
  <si>
    <t>уменьшены  дотации местным бюджетам на поддержку мер по обеспечению сбалансированности местных бюджетов, кроме того неиспользованы зарезервированные средства</t>
  </si>
  <si>
    <t xml:space="preserve">уменьшены расходы, направленные на обеспечение на участках мировых судей формирования и функционирования необходимой информационно-технологической и телекоммуникационной инфраструктуры для организации защищенного межведомственного электронного взаимодействия, приема исковых заявлений, направляемых в электронном виде, и организации участия в заседаниях мировых судов в режиме видеоконференцсвязи, в связи с заключением дополнительного соглашения, исключающего средства федерального бюджета по данному направлению. </t>
  </si>
  <si>
    <t>Расходы уменьшены на резерв на заработную плату, а так же невостребованы средства резервного фонда Правительства Тверской области</t>
  </si>
  <si>
    <t>Данное исполнение обусловлено невыполнением работ в рамках заключенных контрактов по мероприятиям по проведению работ по сохранению, в том числе проектно-изыскательские работы, технический и авторский надзор по объектам культурного наследия</t>
  </si>
  <si>
    <t xml:space="preserve">Данное исполнение расходов по реализации мероприятий по переселению граждан из аваринйого жилищного фонда связано с тем, что  не проведены конкурентные процедуры на приобретение квартир, не оплачены контракты на приобретение жилых помещений и строительство многоквартирного дома, не распределены межбюджетные трансферты на выплату выкупной стоимости по изымаемым помещениям </t>
  </si>
  <si>
    <t>Данное исполнение обусловлено тем, что  начало деятельности ГКУ «Центр архитектурно-градостроительного проектирования и наружной рекламы» состоялось в августе 2022 года (сложилась экономия- сотрудников набран не полностью, исполнение бюджетных ассигнований на закупку товаров работ и услуг составило 65,7%)</t>
  </si>
  <si>
    <t>Данное исполнение обусловлено связано с тем, что невыполнены работ в рамках заключенных контрактов, (строительство больниц и поликлинник, строительство детской областной клинической больницы в г. Твери, капитальный ремонт учреждений здравоохранения, переоснащение оборудованием мед организаций), а так же частично не заключены контракты.</t>
  </si>
  <si>
    <t>Работы по строительству, капитальному ремонту и ремонту автомобильных дорог общего пользования, строительство Западного моста оплачены в соответствии с представленными счетами, по факту оказанных услуг и выполненных работ</t>
  </si>
  <si>
    <t>Расходы на реализацию мероприятий по развитию инфраструктуры на территории, прилегающей к Ржевскому мемориалу Советскому солдату, а также благоустройству указанной территории оплачены  по факту оказанных услуг и выполненных работ (часть работ не выполнена)</t>
  </si>
  <si>
    <t>Данное исполнение обусловлено тем, что оплата осуществлена в рамках выполненных работ по заключенным государственным контрактам (строительство объектов "Спортивный центр по видам гребли в г. Твери, "г.Тверь - многофункциональный спортивный центр - гребная база") (часть работ не выполнена).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</si>
</sst>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0"/>
      <color rgb="FF000000"/>
      <name val="Times New Roman"/>
    </font>
    <font>
      <sz val="12"/>
      <color rgb="FF000000"/>
      <name val="Times New Roman"/>
    </font>
    <font>
      <b/>
      <sz val="11"/>
      <color rgb="FF000000"/>
      <name val="Times New Roman"/>
    </font>
    <font>
      <b/>
      <sz val="12"/>
      <color rgb="FF000000"/>
      <name val="Times New Roman"/>
    </font>
    <font>
      <sz val="11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26">
    <xf numFmtId="0" fontId="0" fillId="0" borderId="0" xfId="0" applyFont="1" applyFill="1" applyAlignment="1">
      <alignment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top" wrapText="1"/>
    </xf>
    <xf numFmtId="164" fontId="7" fillId="0" borderId="2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view="pageBreakPreview" topLeftCell="A16" zoomScale="85" zoomScaleNormal="100" zoomScaleSheetLayoutView="85" workbookViewId="0">
      <selection activeCell="H18" sqref="H18"/>
    </sheetView>
  </sheetViews>
  <sheetFormatPr defaultRowHeight="12.75" x14ac:dyDescent="0.2"/>
  <cols>
    <col min="1" max="1" width="6.1640625" customWidth="1"/>
    <col min="2" max="2" width="7.83203125" customWidth="1"/>
    <col min="3" max="3" width="80.83203125" customWidth="1"/>
    <col min="4" max="4" width="26.5" customWidth="1"/>
    <col min="5" max="5" width="33" customWidth="1"/>
    <col min="6" max="7" width="20.5" customWidth="1"/>
    <col min="8" max="8" width="68.1640625" customWidth="1"/>
    <col min="9" max="9" width="20.5" customWidth="1"/>
    <col min="10" max="10" width="51.83203125" customWidth="1"/>
  </cols>
  <sheetData>
    <row r="1" spans="1:10" ht="15.75" x14ac:dyDescent="0.2">
      <c r="A1" s="7"/>
      <c r="B1" s="8"/>
      <c r="C1" s="8"/>
      <c r="D1" s="8"/>
      <c r="E1" s="8"/>
    </row>
    <row r="2" spans="1:10" ht="14.25" x14ac:dyDescent="0.2">
      <c r="A2" s="9" t="s">
        <v>0</v>
      </c>
      <c r="B2" s="9"/>
      <c r="C2" s="9"/>
      <c r="D2" s="9"/>
      <c r="E2" s="9"/>
    </row>
    <row r="3" spans="1:10" ht="15.75" x14ac:dyDescent="0.2">
      <c r="A3" s="21" t="s">
        <v>71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/>
      <c r="B4" s="11"/>
      <c r="C4" s="11"/>
      <c r="D4" s="11"/>
      <c r="E4" s="11"/>
      <c r="G4" s="18"/>
      <c r="H4" s="18"/>
      <c r="I4" s="18"/>
      <c r="J4" s="22" t="s">
        <v>67</v>
      </c>
    </row>
    <row r="5" spans="1:10" x14ac:dyDescent="0.2">
      <c r="A5" s="12" t="s">
        <v>1</v>
      </c>
      <c r="B5" s="12" t="s">
        <v>2</v>
      </c>
      <c r="C5" s="12" t="s">
        <v>3</v>
      </c>
      <c r="D5" s="13" t="s">
        <v>68</v>
      </c>
      <c r="E5" s="13" t="s">
        <v>66</v>
      </c>
      <c r="F5" s="13" t="s">
        <v>4</v>
      </c>
      <c r="G5" s="20" t="s">
        <v>72</v>
      </c>
      <c r="H5" s="20" t="s">
        <v>73</v>
      </c>
      <c r="I5" s="20" t="s">
        <v>69</v>
      </c>
      <c r="J5" s="20" t="s">
        <v>70</v>
      </c>
    </row>
    <row r="6" spans="1:10" x14ac:dyDescent="0.2">
      <c r="A6" s="12" t="s">
        <v>0</v>
      </c>
      <c r="B6" s="12" t="s">
        <v>0</v>
      </c>
      <c r="C6" s="12" t="s">
        <v>0</v>
      </c>
      <c r="D6" s="14"/>
      <c r="E6" s="14"/>
      <c r="F6" s="14"/>
      <c r="G6" s="20"/>
      <c r="H6" s="20"/>
      <c r="I6" s="20"/>
      <c r="J6" s="20"/>
    </row>
    <row r="7" spans="1:10" x14ac:dyDescent="0.2">
      <c r="A7" s="12" t="s">
        <v>0</v>
      </c>
      <c r="B7" s="12" t="s">
        <v>0</v>
      </c>
      <c r="C7" s="12" t="s">
        <v>0</v>
      </c>
      <c r="D7" s="15"/>
      <c r="E7" s="15"/>
      <c r="F7" s="15"/>
      <c r="G7" s="20"/>
      <c r="H7" s="20"/>
      <c r="I7" s="20"/>
      <c r="J7" s="20"/>
    </row>
    <row r="8" spans="1:10" ht="14.25" x14ac:dyDescent="0.2">
      <c r="A8" s="5"/>
      <c r="B8" s="6"/>
      <c r="C8" s="6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  <c r="I8" s="6">
        <v>7</v>
      </c>
      <c r="J8" s="6">
        <v>8</v>
      </c>
    </row>
    <row r="9" spans="1:10" ht="15" x14ac:dyDescent="0.2">
      <c r="A9" s="1" t="s">
        <v>0</v>
      </c>
      <c r="B9" s="2" t="s">
        <v>0</v>
      </c>
      <c r="C9" s="2" t="s">
        <v>5</v>
      </c>
      <c r="D9" s="16">
        <v>88337501.200000003</v>
      </c>
      <c r="E9" s="16">
        <v>104962837.07267</v>
      </c>
      <c r="F9" s="16">
        <v>98805769.715690002</v>
      </c>
      <c r="G9" s="17">
        <f>F9/D9*100</f>
        <v>111.85031087984861</v>
      </c>
      <c r="H9" s="16"/>
      <c r="I9" s="23">
        <f>F9/E9*100</f>
        <v>94.134050175570977</v>
      </c>
      <c r="J9" s="16"/>
    </row>
    <row r="10" spans="1:10" ht="42.75" x14ac:dyDescent="0.2">
      <c r="A10" s="1" t="s">
        <v>6</v>
      </c>
      <c r="B10" s="3" t="s">
        <v>0</v>
      </c>
      <c r="C10" s="4" t="s">
        <v>7</v>
      </c>
      <c r="D10" s="24">
        <v>1382454.2</v>
      </c>
      <c r="E10" s="19">
        <v>1409687.5145</v>
      </c>
      <c r="F10" s="19">
        <v>1375255.0621500001</v>
      </c>
      <c r="G10" s="17">
        <f t="shared" ref="G10:G39" si="0">F10/D10*100</f>
        <v>99.47924944999987</v>
      </c>
      <c r="H10" s="17"/>
      <c r="I10" s="17">
        <f t="shared" ref="I10:I39" si="1">F10/E10*100</f>
        <v>97.557440780610676</v>
      </c>
      <c r="J10" s="17"/>
    </row>
    <row r="11" spans="1:10" ht="108.75" customHeight="1" x14ac:dyDescent="0.2">
      <c r="A11" s="1" t="s">
        <v>8</v>
      </c>
      <c r="B11" s="3" t="s">
        <v>0</v>
      </c>
      <c r="C11" s="4" t="s">
        <v>9</v>
      </c>
      <c r="D11" s="24">
        <v>332394.8</v>
      </c>
      <c r="E11" s="19">
        <v>686806.4</v>
      </c>
      <c r="F11" s="19">
        <v>448123.75857000001</v>
      </c>
      <c r="G11" s="17">
        <f t="shared" si="0"/>
        <v>134.81671752085171</v>
      </c>
      <c r="H11" s="25" t="s">
        <v>76</v>
      </c>
      <c r="I11" s="17">
        <f t="shared" si="1"/>
        <v>65.247463997132243</v>
      </c>
      <c r="J11" s="25" t="s">
        <v>96</v>
      </c>
    </row>
    <row r="12" spans="1:10" ht="45" x14ac:dyDescent="0.2">
      <c r="A12" s="1" t="s">
        <v>10</v>
      </c>
      <c r="B12" s="3" t="s">
        <v>0</v>
      </c>
      <c r="C12" s="4" t="s">
        <v>11</v>
      </c>
      <c r="D12" s="24">
        <v>555618.69999999995</v>
      </c>
      <c r="E12" s="19">
        <v>1299668.2</v>
      </c>
      <c r="F12" s="19">
        <v>1268816.04375</v>
      </c>
      <c r="G12" s="23" t="s">
        <v>74</v>
      </c>
      <c r="H12" s="25" t="s">
        <v>75</v>
      </c>
      <c r="I12" s="17">
        <f t="shared" si="1"/>
        <v>97.626151332316965</v>
      </c>
      <c r="J12" s="17"/>
    </row>
    <row r="13" spans="1:10" ht="148.5" customHeight="1" x14ac:dyDescent="0.2">
      <c r="A13" s="1" t="s">
        <v>12</v>
      </c>
      <c r="B13" s="3" t="s">
        <v>0</v>
      </c>
      <c r="C13" s="4" t="s">
        <v>13</v>
      </c>
      <c r="D13" s="24">
        <v>16078118.5</v>
      </c>
      <c r="E13" s="19">
        <v>17847508.48</v>
      </c>
      <c r="F13" s="19">
        <v>17243429.406180002</v>
      </c>
      <c r="G13" s="17">
        <f t="shared" si="0"/>
        <v>107.24780642822107</v>
      </c>
      <c r="H13" s="25" t="s">
        <v>77</v>
      </c>
      <c r="I13" s="17">
        <f t="shared" si="1"/>
        <v>96.615331072698837</v>
      </c>
      <c r="J13" s="17"/>
    </row>
    <row r="14" spans="1:10" ht="139.5" customHeight="1" x14ac:dyDescent="0.2">
      <c r="A14" s="1" t="s">
        <v>14</v>
      </c>
      <c r="B14" s="3" t="s">
        <v>0</v>
      </c>
      <c r="C14" s="4" t="s">
        <v>15</v>
      </c>
      <c r="D14" s="24">
        <v>1431019.2</v>
      </c>
      <c r="E14" s="19">
        <v>1861991.3</v>
      </c>
      <c r="F14" s="19">
        <v>669982.94269000005</v>
      </c>
      <c r="G14" s="17">
        <f t="shared" si="0"/>
        <v>46.818585151757581</v>
      </c>
      <c r="H14" s="25" t="s">
        <v>78</v>
      </c>
      <c r="I14" s="17">
        <f t="shared" si="1"/>
        <v>35.982066226088165</v>
      </c>
      <c r="J14" s="25" t="s">
        <v>97</v>
      </c>
    </row>
    <row r="15" spans="1:10" ht="386.25" customHeight="1" x14ac:dyDescent="0.2">
      <c r="A15" s="1" t="s">
        <v>16</v>
      </c>
      <c r="B15" s="3" t="s">
        <v>0</v>
      </c>
      <c r="C15" s="4" t="s">
        <v>17</v>
      </c>
      <c r="D15" s="24">
        <v>14993033.1</v>
      </c>
      <c r="E15" s="19">
        <v>20027944.115460001</v>
      </c>
      <c r="F15" s="19">
        <v>18741490.571330003</v>
      </c>
      <c r="G15" s="17">
        <f t="shared" si="0"/>
        <v>125.00132859261149</v>
      </c>
      <c r="H15" s="25" t="s">
        <v>79</v>
      </c>
      <c r="I15" s="17">
        <f t="shared" si="1"/>
        <v>93.576706941493029</v>
      </c>
      <c r="J15" s="25" t="s">
        <v>99</v>
      </c>
    </row>
    <row r="16" spans="1:10" ht="165" x14ac:dyDescent="0.2">
      <c r="A16" s="1" t="s">
        <v>18</v>
      </c>
      <c r="B16" s="3" t="s">
        <v>0</v>
      </c>
      <c r="C16" s="4" t="s">
        <v>19</v>
      </c>
      <c r="D16" s="24">
        <v>92526.3</v>
      </c>
      <c r="E16" s="19">
        <v>80673.5</v>
      </c>
      <c r="F16" s="19">
        <v>60906.060420000002</v>
      </c>
      <c r="G16" s="17">
        <f t="shared" si="0"/>
        <v>65.825673803016002</v>
      </c>
      <c r="H16" s="25" t="s">
        <v>80</v>
      </c>
      <c r="I16" s="17">
        <f t="shared" si="1"/>
        <v>75.496985280172552</v>
      </c>
      <c r="J16" s="25" t="s">
        <v>98</v>
      </c>
    </row>
    <row r="17" spans="1:10" ht="105" x14ac:dyDescent="0.2">
      <c r="A17" s="1" t="s">
        <v>20</v>
      </c>
      <c r="B17" s="3" t="s">
        <v>0</v>
      </c>
      <c r="C17" s="4" t="s">
        <v>21</v>
      </c>
      <c r="D17" s="24">
        <v>18073674.5</v>
      </c>
      <c r="E17" s="19">
        <v>21924692.835000001</v>
      </c>
      <c r="F17" s="19">
        <v>20469042.758049998</v>
      </c>
      <c r="G17" s="17">
        <f t="shared" si="0"/>
        <v>113.25335508310718</v>
      </c>
      <c r="H17" s="25" t="s">
        <v>81</v>
      </c>
      <c r="I17" s="17">
        <f t="shared" si="1"/>
        <v>93.360682004054169</v>
      </c>
      <c r="J17" s="25" t="s">
        <v>100</v>
      </c>
    </row>
    <row r="18" spans="1:10" ht="180.75" customHeight="1" x14ac:dyDescent="0.2">
      <c r="A18" s="1" t="s">
        <v>22</v>
      </c>
      <c r="B18" s="3" t="s">
        <v>0</v>
      </c>
      <c r="C18" s="4" t="s">
        <v>23</v>
      </c>
      <c r="D18" s="24">
        <v>3349951.9</v>
      </c>
      <c r="E18" s="19">
        <v>3776666.25</v>
      </c>
      <c r="F18" s="19">
        <v>3628876.93206</v>
      </c>
      <c r="G18" s="17">
        <f t="shared" si="0"/>
        <v>108.32623990989245</v>
      </c>
      <c r="H18" s="25" t="s">
        <v>82</v>
      </c>
      <c r="I18" s="17">
        <f t="shared" si="1"/>
        <v>96.086778440112369</v>
      </c>
      <c r="J18" s="17"/>
    </row>
    <row r="19" spans="1:10" ht="240" x14ac:dyDescent="0.2">
      <c r="A19" s="1" t="s">
        <v>24</v>
      </c>
      <c r="B19" s="3" t="s">
        <v>0</v>
      </c>
      <c r="C19" s="4" t="s">
        <v>25</v>
      </c>
      <c r="D19" s="24">
        <v>1992252.7</v>
      </c>
      <c r="E19" s="19">
        <v>3224350.3792300001</v>
      </c>
      <c r="F19" s="19">
        <v>3222429.2274499997</v>
      </c>
      <c r="G19" s="17">
        <f t="shared" si="0"/>
        <v>161.74801657691316</v>
      </c>
      <c r="H19" s="25" t="s">
        <v>83</v>
      </c>
      <c r="I19" s="17">
        <f t="shared" si="1"/>
        <v>99.940417400280822</v>
      </c>
      <c r="J19" s="17"/>
    </row>
    <row r="20" spans="1:10" ht="42.75" x14ac:dyDescent="0.2">
      <c r="A20" s="1" t="s">
        <v>26</v>
      </c>
      <c r="B20" s="3" t="s">
        <v>0</v>
      </c>
      <c r="C20" s="4" t="s">
        <v>27</v>
      </c>
      <c r="D20" s="24">
        <v>55176.1</v>
      </c>
      <c r="E20" s="19">
        <v>55176.1</v>
      </c>
      <c r="F20" s="19">
        <v>52478.467450000004</v>
      </c>
      <c r="G20" s="17">
        <f t="shared" si="0"/>
        <v>95.110867658279588</v>
      </c>
      <c r="H20" s="17"/>
      <c r="I20" s="17">
        <f t="shared" si="1"/>
        <v>95.110867658279588</v>
      </c>
      <c r="J20" s="17"/>
    </row>
    <row r="21" spans="1:10" ht="90" x14ac:dyDescent="0.2">
      <c r="A21" s="1" t="s">
        <v>28</v>
      </c>
      <c r="B21" s="3" t="s">
        <v>0</v>
      </c>
      <c r="C21" s="4" t="s">
        <v>29</v>
      </c>
      <c r="D21" s="24">
        <v>6186584.7999999998</v>
      </c>
      <c r="E21" s="19">
        <v>7087832.9000000004</v>
      </c>
      <c r="F21" s="19">
        <v>6985382.1797799999</v>
      </c>
      <c r="G21" s="17">
        <f t="shared" si="0"/>
        <v>112.91176643662915</v>
      </c>
      <c r="H21" s="25" t="s">
        <v>84</v>
      </c>
      <c r="I21" s="17">
        <f t="shared" si="1"/>
        <v>98.554555085236274</v>
      </c>
      <c r="J21" s="17"/>
    </row>
    <row r="22" spans="1:10" ht="120" x14ac:dyDescent="0.2">
      <c r="A22" s="1" t="s">
        <v>30</v>
      </c>
      <c r="B22" s="3" t="s">
        <v>0</v>
      </c>
      <c r="C22" s="4" t="s">
        <v>31</v>
      </c>
      <c r="D22" s="24">
        <v>172147.9</v>
      </c>
      <c r="E22" s="19">
        <v>420845.1</v>
      </c>
      <c r="F22" s="19">
        <v>393078.07335000002</v>
      </c>
      <c r="G22" s="17" t="s">
        <v>74</v>
      </c>
      <c r="H22" s="25" t="s">
        <v>85</v>
      </c>
      <c r="I22" s="17">
        <f t="shared" si="1"/>
        <v>93.402079137906085</v>
      </c>
      <c r="J22" s="25" t="s">
        <v>101</v>
      </c>
    </row>
    <row r="23" spans="1:10" ht="135" x14ac:dyDescent="0.2">
      <c r="A23" s="1" t="s">
        <v>32</v>
      </c>
      <c r="B23" s="3" t="s">
        <v>0</v>
      </c>
      <c r="C23" s="4" t="s">
        <v>33</v>
      </c>
      <c r="D23" s="24">
        <v>1174175.8999999999</v>
      </c>
      <c r="E23" s="19">
        <v>1592772.2</v>
      </c>
      <c r="F23" s="19">
        <v>1350861.1311900001</v>
      </c>
      <c r="G23" s="17">
        <f t="shared" si="0"/>
        <v>115.04759475901356</v>
      </c>
      <c r="H23" s="25" t="s">
        <v>86</v>
      </c>
      <c r="I23" s="17">
        <f t="shared" si="1"/>
        <v>84.811948073302645</v>
      </c>
      <c r="J23" s="25" t="s">
        <v>102</v>
      </c>
    </row>
    <row r="24" spans="1:10" ht="105" x14ac:dyDescent="0.2">
      <c r="A24" s="1" t="s">
        <v>34</v>
      </c>
      <c r="B24" s="3" t="s">
        <v>0</v>
      </c>
      <c r="C24" s="4" t="s">
        <v>35</v>
      </c>
      <c r="D24" s="24">
        <v>2276464.5</v>
      </c>
      <c r="E24" s="19">
        <v>3000097.7</v>
      </c>
      <c r="F24" s="19">
        <v>2859583.9087899998</v>
      </c>
      <c r="G24" s="17">
        <f t="shared" si="0"/>
        <v>125.61513297439954</v>
      </c>
      <c r="H24" s="25" t="s">
        <v>87</v>
      </c>
      <c r="I24" s="17">
        <f t="shared" si="1"/>
        <v>95.316359490225921</v>
      </c>
      <c r="J24" s="17"/>
    </row>
    <row r="25" spans="1:10" ht="42.75" x14ac:dyDescent="0.2">
      <c r="A25" s="1" t="s">
        <v>36</v>
      </c>
      <c r="B25" s="3" t="s">
        <v>0</v>
      </c>
      <c r="C25" s="4" t="s">
        <v>37</v>
      </c>
      <c r="D25" s="24">
        <v>7699663.4000000004</v>
      </c>
      <c r="E25" s="19">
        <v>7908056.6129999999</v>
      </c>
      <c r="F25" s="19">
        <v>7813031.6554199997</v>
      </c>
      <c r="G25" s="17">
        <f t="shared" si="0"/>
        <v>101.47237936946698</v>
      </c>
      <c r="H25" s="17"/>
      <c r="I25" s="17">
        <f t="shared" si="1"/>
        <v>98.798377879290982</v>
      </c>
      <c r="J25" s="17"/>
    </row>
    <row r="26" spans="1:10" ht="45" x14ac:dyDescent="0.2">
      <c r="A26" s="1" t="s">
        <v>38</v>
      </c>
      <c r="B26" s="3" t="s">
        <v>0</v>
      </c>
      <c r="C26" s="4" t="s">
        <v>39</v>
      </c>
      <c r="D26" s="24">
        <v>602350.6</v>
      </c>
      <c r="E26" s="19">
        <v>750597.6</v>
      </c>
      <c r="F26" s="19">
        <v>728809.38864999998</v>
      </c>
      <c r="G26" s="17">
        <f t="shared" si="0"/>
        <v>120.99421643308732</v>
      </c>
      <c r="H26" s="25" t="s">
        <v>88</v>
      </c>
      <c r="I26" s="17">
        <f t="shared" si="1"/>
        <v>97.097218089959256</v>
      </c>
      <c r="J26" s="17"/>
    </row>
    <row r="27" spans="1:10" ht="42.75" x14ac:dyDescent="0.2">
      <c r="A27" s="1" t="s">
        <v>40</v>
      </c>
      <c r="B27" s="3" t="s">
        <v>0</v>
      </c>
      <c r="C27" s="4" t="s">
        <v>41</v>
      </c>
      <c r="D27" s="24">
        <v>174116.3</v>
      </c>
      <c r="E27" s="19">
        <v>441791.3</v>
      </c>
      <c r="F27" s="19">
        <v>438395.64812999999</v>
      </c>
      <c r="G27" s="17" t="s">
        <v>74</v>
      </c>
      <c r="H27" s="25" t="s">
        <v>89</v>
      </c>
      <c r="I27" s="17">
        <f t="shared" si="1"/>
        <v>99.231390054534799</v>
      </c>
      <c r="J27" s="17"/>
    </row>
    <row r="28" spans="1:10" ht="42.75" x14ac:dyDescent="0.2">
      <c r="A28" s="1" t="s">
        <v>42</v>
      </c>
      <c r="B28" s="3" t="s">
        <v>0</v>
      </c>
      <c r="C28" s="4" t="s">
        <v>43</v>
      </c>
      <c r="D28" s="24">
        <v>55512.4</v>
      </c>
      <c r="E28" s="19">
        <v>53260.4</v>
      </c>
      <c r="F28" s="19">
        <v>52882.831890000001</v>
      </c>
      <c r="G28" s="17">
        <f t="shared" si="0"/>
        <v>95.263097776352666</v>
      </c>
      <c r="H28" s="17"/>
      <c r="I28" s="17">
        <f t="shared" si="1"/>
        <v>99.291090359817048</v>
      </c>
      <c r="J28" s="17"/>
    </row>
    <row r="29" spans="1:10" ht="42.75" x14ac:dyDescent="0.2">
      <c r="A29" s="1" t="s">
        <v>44</v>
      </c>
      <c r="B29" s="3" t="s">
        <v>0</v>
      </c>
      <c r="C29" s="4" t="s">
        <v>45</v>
      </c>
      <c r="D29" s="24">
        <v>212980.2</v>
      </c>
      <c r="E29" s="19">
        <v>212838.3</v>
      </c>
      <c r="F29" s="19">
        <v>207112.80725000001</v>
      </c>
      <c r="G29" s="17">
        <f t="shared" si="0"/>
        <v>97.245099427082891</v>
      </c>
      <c r="H29" s="17"/>
      <c r="I29" s="17">
        <f t="shared" si="1"/>
        <v>97.309933057161246</v>
      </c>
      <c r="J29" s="17"/>
    </row>
    <row r="30" spans="1:10" ht="42.75" x14ac:dyDescent="0.2">
      <c r="A30" s="1" t="s">
        <v>46</v>
      </c>
      <c r="B30" s="3" t="s">
        <v>0</v>
      </c>
      <c r="C30" s="4" t="s">
        <v>47</v>
      </c>
      <c r="D30" s="24">
        <v>417525.2</v>
      </c>
      <c r="E30" s="19">
        <v>416333.2</v>
      </c>
      <c r="F30" s="19">
        <v>400678.46414999996</v>
      </c>
      <c r="G30" s="17">
        <f t="shared" si="0"/>
        <v>95.965097232454454</v>
      </c>
      <c r="H30" s="17"/>
      <c r="I30" s="17">
        <f t="shared" si="1"/>
        <v>96.239854076014097</v>
      </c>
      <c r="J30" s="17"/>
    </row>
    <row r="31" spans="1:10" ht="60" x14ac:dyDescent="0.2">
      <c r="A31" s="1" t="s">
        <v>48</v>
      </c>
      <c r="B31" s="3" t="s">
        <v>0</v>
      </c>
      <c r="C31" s="4" t="s">
        <v>49</v>
      </c>
      <c r="D31" s="24">
        <v>58048.9</v>
      </c>
      <c r="E31" s="19">
        <v>75035.899999999994</v>
      </c>
      <c r="F31" s="19">
        <v>72959.834610000005</v>
      </c>
      <c r="G31" s="17">
        <f t="shared" si="0"/>
        <v>125.68685127539024</v>
      </c>
      <c r="H31" s="25" t="s">
        <v>90</v>
      </c>
      <c r="I31" s="17">
        <f t="shared" si="1"/>
        <v>97.233237170474425</v>
      </c>
      <c r="J31" s="17"/>
    </row>
    <row r="32" spans="1:10" ht="90" x14ac:dyDescent="0.2">
      <c r="A32" s="1" t="s">
        <v>50</v>
      </c>
      <c r="B32" s="3" t="s">
        <v>0</v>
      </c>
      <c r="C32" s="4" t="s">
        <v>51</v>
      </c>
      <c r="D32" s="24">
        <v>1078167.3</v>
      </c>
      <c r="E32" s="19">
        <v>1303000.3999999999</v>
      </c>
      <c r="F32" s="19">
        <v>1237743.46524</v>
      </c>
      <c r="G32" s="17">
        <f t="shared" si="0"/>
        <v>114.80068679879274</v>
      </c>
      <c r="H32" s="25" t="s">
        <v>91</v>
      </c>
      <c r="I32" s="17">
        <f t="shared" si="1"/>
        <v>94.991794725465937</v>
      </c>
      <c r="J32" s="17"/>
    </row>
    <row r="33" spans="1:10" ht="42.75" x14ac:dyDescent="0.2">
      <c r="A33" s="1" t="s">
        <v>52</v>
      </c>
      <c r="B33" s="3" t="s">
        <v>0</v>
      </c>
      <c r="C33" s="4" t="s">
        <v>53</v>
      </c>
      <c r="D33" s="24">
        <v>1380287.9</v>
      </c>
      <c r="E33" s="19">
        <v>1376747.5</v>
      </c>
      <c r="F33" s="19">
        <v>1364071.7294700001</v>
      </c>
      <c r="G33" s="17">
        <f t="shared" si="0"/>
        <v>98.82516027779424</v>
      </c>
      <c r="H33" s="17"/>
      <c r="I33" s="17">
        <f t="shared" si="1"/>
        <v>99.079295910833338</v>
      </c>
      <c r="J33" s="17"/>
    </row>
    <row r="34" spans="1:10" ht="28.5" x14ac:dyDescent="0.2">
      <c r="A34" s="1" t="s">
        <v>54</v>
      </c>
      <c r="B34" s="3" t="s">
        <v>0</v>
      </c>
      <c r="C34" s="4" t="s">
        <v>55</v>
      </c>
      <c r="D34" s="24">
        <v>525091.4</v>
      </c>
      <c r="E34" s="19">
        <v>568056.9</v>
      </c>
      <c r="F34" s="19">
        <v>545220.77746000001</v>
      </c>
      <c r="G34" s="17">
        <f t="shared" si="0"/>
        <v>103.83349974118792</v>
      </c>
      <c r="H34" s="17"/>
      <c r="I34" s="17">
        <f t="shared" si="1"/>
        <v>95.979958602738563</v>
      </c>
      <c r="J34" s="17"/>
    </row>
    <row r="35" spans="1:10" ht="90" x14ac:dyDescent="0.2">
      <c r="A35" s="1" t="s">
        <v>56</v>
      </c>
      <c r="B35" s="3" t="s">
        <v>0</v>
      </c>
      <c r="C35" s="4" t="s">
        <v>57</v>
      </c>
      <c r="D35" s="24">
        <v>1613800.3</v>
      </c>
      <c r="E35" s="19">
        <v>1715882.9</v>
      </c>
      <c r="F35" s="19">
        <v>1704398.4218499998</v>
      </c>
      <c r="G35" s="17">
        <f t="shared" si="0"/>
        <v>105.61396114810486</v>
      </c>
      <c r="H35" s="25" t="s">
        <v>92</v>
      </c>
      <c r="I35" s="17">
        <f t="shared" si="1"/>
        <v>99.330695693161815</v>
      </c>
      <c r="J35" s="17"/>
    </row>
    <row r="36" spans="1:10" ht="45" x14ac:dyDescent="0.2">
      <c r="A36" s="1" t="s">
        <v>58</v>
      </c>
      <c r="B36" s="3" t="s">
        <v>0</v>
      </c>
      <c r="C36" s="4" t="s">
        <v>59</v>
      </c>
      <c r="D36" s="24">
        <v>2632968</v>
      </c>
      <c r="E36" s="19">
        <v>2507467.7294000001</v>
      </c>
      <c r="F36" s="19">
        <v>2478878.6717300001</v>
      </c>
      <c r="G36" s="17">
        <f t="shared" si="0"/>
        <v>94.147694606618842</v>
      </c>
      <c r="H36" s="25" t="s">
        <v>93</v>
      </c>
      <c r="I36" s="17">
        <f t="shared" si="1"/>
        <v>98.859843445449215</v>
      </c>
      <c r="J36" s="17"/>
    </row>
    <row r="37" spans="1:10" ht="42.75" x14ac:dyDescent="0.2">
      <c r="A37" s="1" t="s">
        <v>60</v>
      </c>
      <c r="B37" s="3" t="s">
        <v>0</v>
      </c>
      <c r="C37" s="4" t="s">
        <v>61</v>
      </c>
      <c r="D37" s="24">
        <v>1085954.3999999999</v>
      </c>
      <c r="E37" s="19">
        <v>1144143.2</v>
      </c>
      <c r="F37" s="19">
        <v>1117100.1075599999</v>
      </c>
      <c r="G37" s="17">
        <f t="shared" si="0"/>
        <v>102.8680492993076</v>
      </c>
      <c r="H37" s="17"/>
      <c r="I37" s="17">
        <f t="shared" si="1"/>
        <v>97.636389182752652</v>
      </c>
      <c r="J37" s="17"/>
    </row>
    <row r="38" spans="1:10" ht="150" x14ac:dyDescent="0.2">
      <c r="A38" s="1" t="s">
        <v>62</v>
      </c>
      <c r="B38" s="3" t="s">
        <v>0</v>
      </c>
      <c r="C38" s="4" t="s">
        <v>63</v>
      </c>
      <c r="D38" s="24">
        <v>224358.5</v>
      </c>
      <c r="E38" s="19">
        <v>158172.29999999999</v>
      </c>
      <c r="F38" s="19">
        <v>154857.09844</v>
      </c>
      <c r="G38" s="17">
        <f t="shared" si="0"/>
        <v>69.02216695155299</v>
      </c>
      <c r="H38" s="25" t="s">
        <v>94</v>
      </c>
      <c r="I38" s="17">
        <f t="shared" si="1"/>
        <v>97.904056803877808</v>
      </c>
      <c r="J38" s="17"/>
    </row>
    <row r="39" spans="1:10" ht="60" x14ac:dyDescent="0.2">
      <c r="A39" s="1" t="s">
        <v>64</v>
      </c>
      <c r="B39" s="3" t="s">
        <v>0</v>
      </c>
      <c r="C39" s="4" t="s">
        <v>65</v>
      </c>
      <c r="D39" s="24">
        <v>2431083.2999999998</v>
      </c>
      <c r="E39" s="19">
        <v>2034739.8560799998</v>
      </c>
      <c r="F39" s="19">
        <v>1719892.2906300002</v>
      </c>
      <c r="G39" s="17">
        <f t="shared" si="0"/>
        <v>70.745921813127524</v>
      </c>
      <c r="H39" s="25" t="s">
        <v>95</v>
      </c>
      <c r="I39" s="17">
        <f t="shared" si="1"/>
        <v>84.526397096454147</v>
      </c>
      <c r="J39" s="25" t="s">
        <v>95</v>
      </c>
    </row>
  </sheetData>
  <sheetProtection autoFilter="0"/>
  <autoFilter ref="A8:E39"/>
  <mergeCells count="14">
    <mergeCell ref="F5:F7"/>
    <mergeCell ref="H5:H7"/>
    <mergeCell ref="I5:I7"/>
    <mergeCell ref="G5:G7"/>
    <mergeCell ref="J5:J7"/>
    <mergeCell ref="A1:E1"/>
    <mergeCell ref="A2:E2"/>
    <mergeCell ref="A4:E4"/>
    <mergeCell ref="A5:A7"/>
    <mergeCell ref="B5:B7"/>
    <mergeCell ref="C5:C7"/>
    <mergeCell ref="D5:D7"/>
    <mergeCell ref="A3:J3"/>
    <mergeCell ref="E5:E7"/>
  </mergeCells>
  <pageMargins left="0.39370078740157483" right="0.39370078740157483" top="0.59055118110236227" bottom="0.9055118110236221" header="0.31496062992125984" footer="0.31496062992125984"/>
  <pageSetup paperSize="9" scale="45" orientation="landscape" r:id="rId1"/>
  <headerFooter differentFirst="1">
    <oddHeader>&amp;C&amp;P</oddHeader>
    <firstHeader>&amp;L&amp;P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2023-06-01T14:40:49Z</dcterms:modified>
</cp:coreProperties>
</file>