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_xlnm._FilterDatabase" localSheetId="0" hidden="1">'приложение 9'!$A$5:$H$35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9'!$3:$5</definedName>
    <definedName name="_xlnm.Print_Area" localSheetId="0">'приложение 9'!$A$1:$I$35</definedName>
  </definedNames>
  <calcPr fullCalcOnLoad="1"/>
</workbook>
</file>

<file path=xl/sharedStrings.xml><?xml version="1.0" encoding="utf-8"?>
<sst xmlns="http://schemas.openxmlformats.org/spreadsheetml/2006/main" count="104" uniqueCount="104">
  <si>
    <t>Наименование</t>
  </si>
  <si>
    <t>(тыс.руб.)</t>
  </si>
  <si>
    <t>ГП</t>
  </si>
  <si>
    <t>Исполнено</t>
  </si>
  <si>
    <t>33</t>
  </si>
  <si>
    <t>Государственная программа Тверской области "Культура Тверской области" на 2017 - 2022 годы</t>
  </si>
  <si>
    <t>34</t>
  </si>
  <si>
    <t>Государственная программа Тверской области "Физическая культура и спорт Тверской области" на 2017 - 2022 годы</t>
  </si>
  <si>
    <t>35</t>
  </si>
  <si>
    <t>Государственная программа Тверской области "Молодежь Верхневолжья" на 2017 - 2022 годы</t>
  </si>
  <si>
    <t>36</t>
  </si>
  <si>
    <t>Государственная программа Тверской области "Социальная поддержка и защита населения Тверской области" на 2017 - 2022 годы</t>
  </si>
  <si>
    <t>37</t>
  </si>
  <si>
    <t>Государственная программа Тверской области "Содействие занятости населения Тверской области"  на 2017 - 2022 годы</t>
  </si>
  <si>
    <t>38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</si>
  <si>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2017 - 2022 годы</t>
  </si>
  <si>
    <t>39</t>
  </si>
  <si>
    <t>Государственная программа Тверской области "Государственное регулирование цен (тарифов) в Тверской области" на 2017 - 2022 годы</t>
  </si>
  <si>
    <t>40</t>
  </si>
  <si>
    <t>Государственная программа Тверской области "Обеспечение государственного надзора и контроля в Тверской области" на 2017 - 2022 годы</t>
  </si>
  <si>
    <t>42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</si>
  <si>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2017 - 2022 годы</t>
  </si>
  <si>
    <t>43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</si>
  <si>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2017 - 2022 годы</t>
  </si>
  <si>
    <t>44</t>
  </si>
  <si>
    <t>Государственная программа Тверской области "Управление природными ресурсами и охрана окружающей среды Тверской области" на 2017 - 2022 годы</t>
  </si>
  <si>
    <t>45</t>
  </si>
  <si>
    <t>Государственная программа Тверской области "Обеспечение правопорядка и безопасности населения Тверской области" на 2017 - 2022 годы</t>
  </si>
  <si>
    <t>46</t>
  </si>
  <si>
    <t>Государственная программа Тверской области "Лесное хозяйство Тверской области" на 2017 - 2022 годы</t>
  </si>
  <si>
    <t>47</t>
  </si>
  <si>
    <t>Государственная программа Тверской области "Сельское хозяйство Тверской области" на 2017 - 2022 годы</t>
  </si>
  <si>
    <t>48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</si>
  <si>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2017 - 2022 годы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</si>
  <si>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</si>
  <si>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</si>
  <si>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51</t>
  </si>
  <si>
    <t>Государственная программа Тверской области "Развитие промышленного производства и торговли в Тверской области" на 2018 - 2023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</si>
  <si>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</si>
  <si>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</si>
  <si>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53</t>
  </si>
  <si>
    <t>Государственная программа Тверской области "Развитие туристской индустрии в Тверской области" на 2018 - 2023 годы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</si>
  <si>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</si>
  <si>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</si>
  <si>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</si>
  <si>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</si>
  <si>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</si>
  <si>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Государственная программа Тверской области "Здравоохранение Тверской области" на 2019-2024 годы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</si>
  <si>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</si>
  <si>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</si>
  <si>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</si>
  <si>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2020 - 2028 годы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</si>
  <si>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</si>
  <si>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</si>
  <si>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</si>
  <si>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</si>
  <si>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</si>
  <si>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</si>
  <si>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</si>
  <si>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</si>
  <si>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99</t>
  </si>
  <si>
    <t>Расходы, не включенные в государственные программы Тверской области</t>
  </si>
  <si>
    <t/>
  </si>
  <si>
    <t>Итого</t>
  </si>
  <si>
    <t>Обеспечение приобретения автотранспорта многодетным семьям в Тверской области</t>
  </si>
  <si>
    <t>Сведения о фактических произведенных расходах областного бюджета Тверской области за 2020 год на реализацию государственных программ Тверской области классификации расходов бюджетов в сравнении с первоначально утвержденными законом о бюджете значениями и с уточненными значениями с учетом всех изменений</t>
  </si>
  <si>
    <t>Пояснения отклонений (более 5 %) между первоначально утвержденными значениями и их фактическими значениями (к гр. 6)</t>
  </si>
  <si>
    <t>Утверждено законом об областном бюджете (первоначально, 
в ред. от 30.12.2019
№ 102-ЗО)</t>
  </si>
  <si>
    <t>Уточненный план</t>
  </si>
  <si>
    <t>% исполнения от уточненного плана</t>
  </si>
  <si>
    <t>% отклонение первоначального  плана от  уточненного плана</t>
  </si>
  <si>
    <t>Пояснения отклонений (более 5 %) между первоначальным  планом и уточненным планом (к гр. 8)</t>
  </si>
  <si>
    <t>Уменьшение бюджетных ассигнований в связи с экономией, сложившейся от досрочного погашения кредитов, полученных Тверской областью от кредитных организаций</t>
  </si>
  <si>
    <t>Увеличены бюджетные ассигнования на оказание мер поддержки отдельным категориям лиц, обеспечивающим охрану общественного порядка и общественную безопасность на территории Тверской области и на финансовое обеспечение деятельности ГКУ "Управление противопожарной службы, защиты населения и территорий Тверской области"</t>
  </si>
  <si>
    <t>Уменьшение бюджетных ассигнований на мероприятия по развитию рынка газомоторного топлива,  в связи  с переносом на 2021 год</t>
  </si>
  <si>
    <t>Увеличены бюджетные ассигнования на создание туристского кластера</t>
  </si>
  <si>
    <t>Увеличение средств за счет дополнительного распределения средств федерального бюджета на ежемесячное денежное вознаграждение за классное руководство педагогическим работникам, на организацию бесплатного горячего питания обучающихся, строительство (реконструкцию) муниципальных объектов общего образования</t>
  </si>
  <si>
    <t>Увеличение бюджетных ассигнований за счет средств федерального бюджета в целях борьбы и предотвращения новой коронавирусной инфекцией</t>
  </si>
  <si>
    <t xml:space="preserve">Увеличение средств федерального и областного бюджетов на финансовое обеспечение дорожной деятельности </t>
  </si>
  <si>
    <t>Увеличение средств на строительство и реконструкцию канализационных очистных сооружений</t>
  </si>
  <si>
    <t>Увеличение средств на поддержку малого и среднего предпринимательства, субсидии некоммерческим организациям  в целях предоставления займов на пополнение оборотного капитала</t>
  </si>
  <si>
    <t>Увеличение бюджетных ассигнований на резервный фонд Правительства Тверской области, в том числе на  предотвращение новой коронавирусной инфекции</t>
  </si>
  <si>
    <t>Не разработана проектная  документация на крытый футбольный "Манеж" и плавательный бассейн. По объектам гребная база и стрелковый клуб оплата осуществлялась под фактически выполненные работы.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</si>
  <si>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 перенесены на 2021 год</t>
  </si>
  <si>
    <t>Оплата на строительство, реконструкцию муниципальных объектов общего и дошкольного образования произведена под фактически выполненные работы. Кроме того расторгнут контракт на строительство школы в г.Тверь</t>
  </si>
  <si>
    <t>Оплата на проведение ремонтно-реставрационных работ, приспособление, технический и авторский надзор, в том числе проектно-изыскательские работы на объектах культурного наследия, расположенных на территории Тверской области произведена под фактически выполненные расходы</t>
  </si>
  <si>
    <t>Не исполнены расходы на мероприятие по развитию рынка газомоторного топлива,  в связи  с переносом на 2021 год</t>
  </si>
  <si>
    <t>Мероприятия с участием Губернатора Тверской области и Правительства Тверской области проведены не в полном объеме</t>
  </si>
  <si>
    <t>Мероприятия с участием представителей Ассоциации "Совет муниципальных образований Тверской области" проведены не в полном объеме</t>
  </si>
  <si>
    <t>Мероприятия при осуществлении деятельности по обращению с животными без владельцев проведены не в полном объеме</t>
  </si>
  <si>
    <t>Содержание и проведение капитального ремонта имущества казны, оплата по по факту</t>
  </si>
  <si>
    <t>Увеличены бюджетные ассигнования по  субсидиям на проведение работ по восстановлению воинских захоронений</t>
  </si>
  <si>
    <t>Увеличены бюджетные ассигнования на предоставление ежемесячной выплаты на детей в возрасте от трех до семи лет за счет федеральных средств</t>
  </si>
  <si>
    <t>Увеличены расходы на социальные выплаты безработным гражданам за счет средств федерального бюджета</t>
  </si>
  <si>
    <t>Увеличены расходы на проведение капитального ремонта объектов, находящихся в казне Тверской области</t>
  </si>
  <si>
    <t>Увеличены бюджетные ассигнования на материально-техническое обеспечение проведения выборов в представительные органы на ремонт административных зданий г.Твери</t>
  </si>
  <si>
    <t>Увеличены бюджетные ассигнования на обеспечение деятельности по оказанию коммунальной услуги населению по обращению с твердыми коммунальными отходами за счет средств федерального бюджета</t>
  </si>
  <si>
    <t>Расходы на  реализацию мероприятий по переселению граждан из аварийного жилищного фонда за счет средств Фонда содействия реформированию жилищно-коммунального хозяйства перечислены под фактически выполненные работы</t>
  </si>
  <si>
    <t>В рамках заключенных контрактов на строительство детской областной клинической больницы в г. Тверь перечислены авансы на строительство объекта и технологическое присоединение к электрическим сетям, сетям теплоснабжения, водоснабжения и водоотведения объекта. 
Кроме того расходы по  выплатам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осуществлялись под фактическую потребность, а также с тем по мероприятиям по укреплению материально-технической базы бюджетных медицинских организаций Тверской области осуществлялась за фактически выполненные работы.</t>
  </si>
  <si>
    <t>Расходы по разработке и внесению изменений в документы территориального планирования муниципальных образований Тверской области произведены за фактически выполненные работы</t>
  </si>
  <si>
    <t>Оплата расходов осуществлялась в  соответствии с актами выполненных работ по заключенным государственным  контрактам на транспортное обслуживание населения в рамках поэтапного (с февраля 2020 г.) внедрения новой транспортной модели пассажирских перевозок на территории г. Твери и Калининского района.
Работы по капитальному ремонту и ремонту автомобильных дорог общего пользования оплачены в соответствии с представленными счетами, по факту оказанных услуг и выполненных работ</t>
  </si>
  <si>
    <t>Субсидии юридическим лицам в части тепловой энергии носит заявительный характер, после одобрения заявки оплата производится  в соответствии с предоставленными счетами.
Расходы  на строительство и реконструкцию канализационных очистных сооружений осуществляются под фактически выполненные работы</t>
  </si>
  <si>
    <t>Не в полном объеме перечислен взнос в уставный капитал общества с ограниченной ответственностью «Тверь Водоканал»</t>
  </si>
  <si>
    <t>Расходы на материнский (семейный) капитал ина  приобретение автотранспорта многодетным семьям в Тверской области исполнены под фактическую потребность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</si>
</sst>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justify" vertical="justify" wrapText="1"/>
    </xf>
    <xf numFmtId="192" fontId="9" fillId="33" borderId="0" xfId="0" applyNumberFormat="1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justify"/>
    </xf>
    <xf numFmtId="0" fontId="49" fillId="33" borderId="11" xfId="0" applyNumberFormat="1" applyFont="1" applyFill="1" applyBorder="1" applyAlignment="1">
      <alignment horizontal="center" vertical="top" wrapText="1"/>
    </xf>
    <xf numFmtId="0" fontId="49" fillId="33" borderId="11" xfId="0" applyNumberFormat="1" applyFont="1" applyFill="1" applyBorder="1" applyAlignment="1">
      <alignment vertical="top" wrapText="1"/>
    </xf>
    <xf numFmtId="192" fontId="49" fillId="33" borderId="11" xfId="0" applyNumberFormat="1" applyFont="1" applyFill="1" applyBorder="1" applyAlignment="1">
      <alignment horizontal="right" vertical="top" wrapText="1"/>
    </xf>
    <xf numFmtId="192" fontId="49" fillId="33" borderId="11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50" fillId="33" borderId="11" xfId="0" applyNumberFormat="1" applyFont="1" applyFill="1" applyBorder="1" applyAlignment="1">
      <alignment horizontal="center" vertical="top" wrapText="1"/>
    </xf>
    <xf numFmtId="0" fontId="50" fillId="33" borderId="11" xfId="0" applyNumberFormat="1" applyFont="1" applyFill="1" applyBorder="1" applyAlignment="1">
      <alignment vertical="top" wrapText="1"/>
    </xf>
    <xf numFmtId="192" fontId="50" fillId="33" borderId="11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 horizontal="left"/>
    </xf>
    <xf numFmtId="192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92" fontId="11" fillId="0" borderId="12" xfId="0" applyNumberFormat="1" applyFont="1" applyFill="1" applyBorder="1" applyAlignment="1">
      <alignment horizontal="center" vertical="center" wrapText="1"/>
    </xf>
    <xf numFmtId="192" fontId="11" fillId="0" borderId="14" xfId="0" applyNumberFormat="1" applyFont="1" applyFill="1" applyBorder="1" applyAlignment="1">
      <alignment horizontal="center" vertical="center" wrapText="1"/>
    </xf>
    <xf numFmtId="192" fontId="11" fillId="0" borderId="10" xfId="0" applyNumberFormat="1" applyFont="1" applyFill="1" applyBorder="1" applyAlignment="1">
      <alignment horizontal="center" vertical="center" wrapText="1"/>
    </xf>
    <xf numFmtId="192" fontId="49" fillId="33" borderId="15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/>
    </xf>
    <xf numFmtId="192" fontId="49" fillId="33" borderId="16" xfId="0" applyNumberFormat="1" applyFont="1" applyFill="1" applyBorder="1" applyAlignment="1">
      <alignment horizontal="right" vertical="top" wrapText="1"/>
    </xf>
    <xf numFmtId="0" fontId="51" fillId="0" borderId="14" xfId="0" applyFont="1" applyFill="1" applyBorder="1" applyAlignment="1">
      <alignment horizontal="center" vertical="center" wrapText="1"/>
    </xf>
    <xf numFmtId="192" fontId="49" fillId="0" borderId="11" xfId="0" applyNumberFormat="1" applyFont="1" applyFill="1" applyBorder="1" applyAlignment="1">
      <alignment horizontal="right" vertical="top" wrapText="1"/>
    </xf>
    <xf numFmtId="0" fontId="31" fillId="0" borderId="11" xfId="0" applyFont="1" applyFill="1" applyBorder="1" applyAlignment="1">
      <alignment horizontal="left" vertical="center" wrapText="1" indent="1"/>
    </xf>
    <xf numFmtId="192" fontId="50" fillId="0" borderId="11" xfId="0" applyNumberFormat="1" applyFont="1" applyFill="1" applyBorder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35"/>
  <sheetViews>
    <sheetView showGridLines="0" showZeros="0" tabSelected="1" view="pageBreakPreview" zoomScaleNormal="110" zoomScaleSheetLayoutView="100" zoomScalePageLayoutView="50" workbookViewId="0" topLeftCell="A2">
      <selection activeCell="I7" sqref="I7"/>
    </sheetView>
  </sheetViews>
  <sheetFormatPr defaultColWidth="9.00390625" defaultRowHeight="12.75"/>
  <cols>
    <col min="1" max="1" width="5.00390625" style="15" customWidth="1"/>
    <col min="2" max="2" width="88.625" style="15" customWidth="1"/>
    <col min="3" max="3" width="18.75390625" style="16" customWidth="1"/>
    <col min="4" max="4" width="19.625" style="17" customWidth="1"/>
    <col min="5" max="5" width="15.375" style="17" customWidth="1"/>
    <col min="6" max="6" width="15.625" style="1" customWidth="1"/>
    <col min="7" max="7" width="43.125" style="1" customWidth="1"/>
    <col min="8" max="8" width="16.875" style="1" customWidth="1"/>
    <col min="9" max="9" width="32.75390625" style="1" customWidth="1"/>
    <col min="10" max="16384" width="9.125" style="1" customWidth="1"/>
  </cols>
  <sheetData>
    <row r="1" spans="1:8" ht="66.75" customHeight="1">
      <c r="A1" s="21" t="s">
        <v>65</v>
      </c>
      <c r="B1" s="21"/>
      <c r="C1" s="21"/>
      <c r="D1" s="21"/>
      <c r="E1" s="21"/>
      <c r="F1" s="21"/>
      <c r="G1" s="21"/>
      <c r="H1" s="21"/>
    </row>
    <row r="2" spans="1:8" ht="15.75">
      <c r="A2" s="2"/>
      <c r="B2" s="2"/>
      <c r="C2" s="3"/>
      <c r="D2" s="3"/>
      <c r="E2" s="3"/>
      <c r="F2" s="4"/>
      <c r="G2" s="4"/>
      <c r="H2" s="18" t="s">
        <v>1</v>
      </c>
    </row>
    <row r="3" spans="1:9" ht="12.75" customHeight="1">
      <c r="A3" s="22" t="s">
        <v>2</v>
      </c>
      <c r="B3" s="22" t="s">
        <v>0</v>
      </c>
      <c r="C3" s="24" t="s">
        <v>67</v>
      </c>
      <c r="D3" s="24" t="s">
        <v>68</v>
      </c>
      <c r="E3" s="26" t="s">
        <v>3</v>
      </c>
      <c r="F3" s="19" t="s">
        <v>69</v>
      </c>
      <c r="G3" s="19" t="s">
        <v>66</v>
      </c>
      <c r="H3" s="19" t="s">
        <v>70</v>
      </c>
      <c r="I3" s="19" t="s">
        <v>71</v>
      </c>
    </row>
    <row r="4" spans="1:9" ht="168" customHeight="1">
      <c r="A4" s="23"/>
      <c r="B4" s="23"/>
      <c r="C4" s="25"/>
      <c r="D4" s="25"/>
      <c r="E4" s="26"/>
      <c r="F4" s="20"/>
      <c r="G4" s="30"/>
      <c r="H4" s="20"/>
      <c r="I4" s="20"/>
    </row>
    <row r="5" spans="1:9" ht="12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0" customFormat="1" ht="12.75">
      <c r="A6" s="6" t="s">
        <v>4</v>
      </c>
      <c r="B6" s="7" t="s">
        <v>5</v>
      </c>
      <c r="C6" s="8">
        <v>2013154.1</v>
      </c>
      <c r="D6" s="8">
        <v>2106001.53568</v>
      </c>
      <c r="E6" s="9">
        <v>1930561.7999999998</v>
      </c>
      <c r="F6" s="8">
        <f>E6/D6*100</f>
        <v>91.66953429483834</v>
      </c>
      <c r="G6" s="29"/>
      <c r="H6" s="8">
        <f>D6/C6*100</f>
        <v>104.61203817829943</v>
      </c>
      <c r="I6" s="8"/>
    </row>
    <row r="7" spans="1:9" s="10" customFormat="1" ht="90">
      <c r="A7" s="6" t="s">
        <v>6</v>
      </c>
      <c r="B7" s="7" t="s">
        <v>7</v>
      </c>
      <c r="C7" s="9">
        <v>1119190.3</v>
      </c>
      <c r="D7" s="9">
        <v>1176811.4</v>
      </c>
      <c r="E7" s="9">
        <v>892571.1999999998</v>
      </c>
      <c r="F7" s="31">
        <f>E7/D7*100</f>
        <v>75.84658000423856</v>
      </c>
      <c r="G7" s="32" t="s">
        <v>82</v>
      </c>
      <c r="H7" s="31">
        <v>105</v>
      </c>
      <c r="I7" s="32"/>
    </row>
    <row r="8" spans="1:9" s="10" customFormat="1" ht="75" customHeight="1">
      <c r="A8" s="6" t="s">
        <v>8</v>
      </c>
      <c r="B8" s="7" t="s">
        <v>9</v>
      </c>
      <c r="C8" s="9">
        <v>180605.1</v>
      </c>
      <c r="D8" s="9">
        <v>237203.66551</v>
      </c>
      <c r="E8" s="9">
        <v>233890.30000000005</v>
      </c>
      <c r="F8" s="31">
        <f aca="true" t="shared" si="0" ref="F7:F35">E8/D8*100</f>
        <v>98.60315585643416</v>
      </c>
      <c r="G8" s="32"/>
      <c r="H8" s="31">
        <f aca="true" t="shared" si="1" ref="H7:H35">D8/C8*100</f>
        <v>131.33829859178948</v>
      </c>
      <c r="I8" s="32" t="s">
        <v>91</v>
      </c>
    </row>
    <row r="9" spans="1:9" s="10" customFormat="1" ht="75">
      <c r="A9" s="6" t="s">
        <v>10</v>
      </c>
      <c r="B9" s="7" t="s">
        <v>11</v>
      </c>
      <c r="C9" s="9">
        <v>11320486.8</v>
      </c>
      <c r="D9" s="9">
        <v>12634182.88</v>
      </c>
      <c r="E9" s="9">
        <v>12380999.200000001</v>
      </c>
      <c r="F9" s="31">
        <f t="shared" si="0"/>
        <v>97.99604230519101</v>
      </c>
      <c r="G9" s="32"/>
      <c r="H9" s="31">
        <f t="shared" si="1"/>
        <v>111.60459000756045</v>
      </c>
      <c r="I9" s="32" t="s">
        <v>92</v>
      </c>
    </row>
    <row r="10" spans="1:9" s="10" customFormat="1" ht="44.25" customHeight="1">
      <c r="A10" s="6" t="s">
        <v>12</v>
      </c>
      <c r="B10" s="7" t="s">
        <v>13</v>
      </c>
      <c r="C10" s="9">
        <v>682184.5</v>
      </c>
      <c r="D10" s="9">
        <v>1570615.2</v>
      </c>
      <c r="E10" s="9">
        <v>1522382</v>
      </c>
      <c r="F10" s="31">
        <f t="shared" si="0"/>
        <v>96.9290250087991</v>
      </c>
      <c r="G10" s="32"/>
      <c r="H10" s="31">
        <f t="shared" si="1"/>
        <v>230.23319937641503</v>
      </c>
      <c r="I10" s="32" t="s">
        <v>93</v>
      </c>
    </row>
    <row r="11" spans="1:9" s="10" customFormat="1" ht="60">
      <c r="A11" s="6" t="s">
        <v>14</v>
      </c>
      <c r="B11" s="7" t="s">
        <v>15</v>
      </c>
      <c r="C11" s="9">
        <v>144307.9</v>
      </c>
      <c r="D11" s="9">
        <v>152787.4</v>
      </c>
      <c r="E11" s="9">
        <v>141621.90000000002</v>
      </c>
      <c r="F11" s="31">
        <f t="shared" si="0"/>
        <v>92.69213299002406</v>
      </c>
      <c r="G11" s="32" t="s">
        <v>90</v>
      </c>
      <c r="H11" s="31">
        <f t="shared" si="1"/>
        <v>105.87597768382744</v>
      </c>
      <c r="I11" s="32" t="s">
        <v>94</v>
      </c>
    </row>
    <row r="12" spans="1:9" s="10" customFormat="1" ht="24" customHeight="1">
      <c r="A12" s="6" t="s">
        <v>16</v>
      </c>
      <c r="B12" s="7" t="s">
        <v>17</v>
      </c>
      <c r="C12" s="9">
        <v>53124.5</v>
      </c>
      <c r="D12" s="9">
        <v>52859.1</v>
      </c>
      <c r="E12" s="9">
        <v>50131</v>
      </c>
      <c r="F12" s="31">
        <v>95</v>
      </c>
      <c r="G12" s="32"/>
      <c r="H12" s="31">
        <f t="shared" si="1"/>
        <v>99.50041882747132</v>
      </c>
      <c r="I12" s="32"/>
    </row>
    <row r="13" spans="1:9" s="10" customFormat="1" ht="24">
      <c r="A13" s="6" t="s">
        <v>18</v>
      </c>
      <c r="B13" s="7" t="s">
        <v>19</v>
      </c>
      <c r="C13" s="9">
        <v>210035.2</v>
      </c>
      <c r="D13" s="9">
        <v>209179.2</v>
      </c>
      <c r="E13" s="9">
        <v>198439.90000000002</v>
      </c>
      <c r="F13" s="31">
        <v>95</v>
      </c>
      <c r="G13" s="32"/>
      <c r="H13" s="31">
        <f t="shared" si="1"/>
        <v>99.5924492656469</v>
      </c>
      <c r="I13" s="32"/>
    </row>
    <row r="14" spans="1:9" s="10" customFormat="1" ht="60">
      <c r="A14" s="6" t="s">
        <v>20</v>
      </c>
      <c r="B14" s="7" t="s">
        <v>21</v>
      </c>
      <c r="C14" s="9">
        <v>378852.1</v>
      </c>
      <c r="D14" s="9">
        <v>378600</v>
      </c>
      <c r="E14" s="9">
        <v>353862.60000000003</v>
      </c>
      <c r="F14" s="31">
        <f t="shared" si="0"/>
        <v>93.46608557844692</v>
      </c>
      <c r="G14" s="32" t="s">
        <v>89</v>
      </c>
      <c r="H14" s="31">
        <f t="shared" si="1"/>
        <v>99.9334568819864</v>
      </c>
      <c r="I14" s="32"/>
    </row>
    <row r="15" spans="1:9" s="10" customFormat="1" ht="140.25" customHeight="1">
      <c r="A15" s="6" t="s">
        <v>22</v>
      </c>
      <c r="B15" s="7" t="s">
        <v>23</v>
      </c>
      <c r="C15" s="9">
        <v>55373.1</v>
      </c>
      <c r="D15" s="9">
        <v>67377.6</v>
      </c>
      <c r="E15" s="9">
        <v>63435.899999999994</v>
      </c>
      <c r="F15" s="31">
        <f t="shared" si="0"/>
        <v>94.1498361473249</v>
      </c>
      <c r="G15" s="32" t="s">
        <v>88</v>
      </c>
      <c r="H15" s="31">
        <f t="shared" si="1"/>
        <v>121.6792991542825</v>
      </c>
      <c r="I15" s="32" t="s">
        <v>95</v>
      </c>
    </row>
    <row r="16" spans="1:9" s="10" customFormat="1" ht="147" customHeight="1">
      <c r="A16" s="6" t="s">
        <v>24</v>
      </c>
      <c r="B16" s="7" t="s">
        <v>25</v>
      </c>
      <c r="C16" s="9">
        <v>213137.1</v>
      </c>
      <c r="D16" s="9">
        <v>306566.2</v>
      </c>
      <c r="E16" s="9">
        <v>215537.1</v>
      </c>
      <c r="F16" s="31">
        <f t="shared" si="0"/>
        <v>70.30687009853011</v>
      </c>
      <c r="G16" s="32" t="s">
        <v>83</v>
      </c>
      <c r="H16" s="31">
        <f t="shared" si="1"/>
        <v>143.83521217094537</v>
      </c>
      <c r="I16" s="32" t="s">
        <v>96</v>
      </c>
    </row>
    <row r="17" spans="1:9" s="10" customFormat="1" ht="195">
      <c r="A17" s="6" t="s">
        <v>26</v>
      </c>
      <c r="B17" s="7" t="s">
        <v>27</v>
      </c>
      <c r="C17" s="9">
        <v>1084694</v>
      </c>
      <c r="D17" s="9">
        <v>1185938.7</v>
      </c>
      <c r="E17" s="9">
        <v>1177369.9000000001</v>
      </c>
      <c r="F17" s="31">
        <f t="shared" si="0"/>
        <v>99.27746687075818</v>
      </c>
      <c r="G17" s="32"/>
      <c r="H17" s="31">
        <f t="shared" si="1"/>
        <v>109.33394118525592</v>
      </c>
      <c r="I17" s="32" t="s">
        <v>73</v>
      </c>
    </row>
    <row r="18" spans="1:9" s="10" customFormat="1" ht="15">
      <c r="A18" s="6" t="s">
        <v>28</v>
      </c>
      <c r="B18" s="7" t="s">
        <v>29</v>
      </c>
      <c r="C18" s="9">
        <v>488106.9</v>
      </c>
      <c r="D18" s="9">
        <v>507415.3872</v>
      </c>
      <c r="E18" s="9">
        <v>506737.9</v>
      </c>
      <c r="F18" s="31">
        <f t="shared" si="0"/>
        <v>99.86648272459011</v>
      </c>
      <c r="G18" s="32"/>
      <c r="H18" s="31">
        <f t="shared" si="1"/>
        <v>103.95579066798686</v>
      </c>
      <c r="I18" s="32"/>
    </row>
    <row r="19" spans="1:9" s="10" customFormat="1" ht="15">
      <c r="A19" s="6" t="s">
        <v>30</v>
      </c>
      <c r="B19" s="7" t="s">
        <v>31</v>
      </c>
      <c r="C19" s="9">
        <v>1933386.3</v>
      </c>
      <c r="D19" s="9">
        <v>2035927.6</v>
      </c>
      <c r="E19" s="9">
        <v>1981463.2999999998</v>
      </c>
      <c r="F19" s="31">
        <f t="shared" si="0"/>
        <v>97.32484102086929</v>
      </c>
      <c r="G19" s="32"/>
      <c r="H19" s="31">
        <v>105</v>
      </c>
      <c r="I19" s="32"/>
    </row>
    <row r="20" spans="1:9" s="10" customFormat="1" ht="90">
      <c r="A20" s="6" t="s">
        <v>32</v>
      </c>
      <c r="B20" s="7" t="s">
        <v>33</v>
      </c>
      <c r="C20" s="9">
        <v>3130707.9</v>
      </c>
      <c r="D20" s="9">
        <v>2278184.2</v>
      </c>
      <c r="E20" s="9">
        <v>2235271.3</v>
      </c>
      <c r="F20" s="31">
        <f t="shared" si="0"/>
        <v>98.11635512176757</v>
      </c>
      <c r="G20" s="32"/>
      <c r="H20" s="31">
        <f t="shared" si="1"/>
        <v>72.76897982082583</v>
      </c>
      <c r="I20" s="32" t="s">
        <v>72</v>
      </c>
    </row>
    <row r="21" spans="1:9" s="10" customFormat="1" ht="60">
      <c r="A21" s="6" t="s">
        <v>34</v>
      </c>
      <c r="B21" s="7" t="s">
        <v>35</v>
      </c>
      <c r="C21" s="9">
        <v>1520723.1</v>
      </c>
      <c r="D21" s="9">
        <v>1554764.4</v>
      </c>
      <c r="E21" s="9">
        <v>1453922.7</v>
      </c>
      <c r="F21" s="31">
        <f t="shared" si="0"/>
        <v>93.514020516549</v>
      </c>
      <c r="G21" s="32" t="s">
        <v>87</v>
      </c>
      <c r="H21" s="31">
        <f t="shared" si="1"/>
        <v>102.23849430576809</v>
      </c>
      <c r="I21" s="32"/>
    </row>
    <row r="22" spans="1:9" s="10" customFormat="1" ht="75">
      <c r="A22" s="6" t="s">
        <v>36</v>
      </c>
      <c r="B22" s="7" t="s">
        <v>37</v>
      </c>
      <c r="C22" s="9">
        <v>1118061.1</v>
      </c>
      <c r="D22" s="9">
        <v>1039940.8</v>
      </c>
      <c r="E22" s="9">
        <v>980330.6000000001</v>
      </c>
      <c r="F22" s="31">
        <f t="shared" si="0"/>
        <v>94.26792371258057</v>
      </c>
      <c r="G22" s="32" t="s">
        <v>86</v>
      </c>
      <c r="H22" s="31">
        <f t="shared" si="1"/>
        <v>93.01287738210371</v>
      </c>
      <c r="I22" s="32" t="s">
        <v>74</v>
      </c>
    </row>
    <row r="23" spans="1:9" s="10" customFormat="1" ht="120">
      <c r="A23" s="6" t="s">
        <v>38</v>
      </c>
      <c r="B23" s="7" t="s">
        <v>39</v>
      </c>
      <c r="C23" s="9">
        <v>371884.7</v>
      </c>
      <c r="D23" s="9">
        <v>371796</v>
      </c>
      <c r="E23" s="9">
        <v>277018.5</v>
      </c>
      <c r="F23" s="31">
        <f t="shared" si="0"/>
        <v>74.50819804408869</v>
      </c>
      <c r="G23" s="32" t="s">
        <v>85</v>
      </c>
      <c r="H23" s="31">
        <f t="shared" si="1"/>
        <v>99.97614852130243</v>
      </c>
      <c r="I23" s="32"/>
    </row>
    <row r="24" spans="1:9" s="10" customFormat="1" ht="45">
      <c r="A24" s="6" t="s">
        <v>40</v>
      </c>
      <c r="B24" s="7" t="s">
        <v>41</v>
      </c>
      <c r="C24" s="9">
        <v>479424.3</v>
      </c>
      <c r="D24" s="9">
        <v>716855.208</v>
      </c>
      <c r="E24" s="9">
        <v>680731.6</v>
      </c>
      <c r="F24" s="31">
        <f t="shared" si="0"/>
        <v>94.96082226970442</v>
      </c>
      <c r="G24" s="32"/>
      <c r="H24" s="31">
        <f t="shared" si="1"/>
        <v>149.52417055205586</v>
      </c>
      <c r="I24" s="32" t="s">
        <v>75</v>
      </c>
    </row>
    <row r="25" spans="1:9" s="10" customFormat="1" ht="180">
      <c r="A25" s="6" t="s">
        <v>42</v>
      </c>
      <c r="B25" s="7" t="s">
        <v>43</v>
      </c>
      <c r="C25" s="9">
        <v>13651598.5</v>
      </c>
      <c r="D25" s="9">
        <v>15165238.39509</v>
      </c>
      <c r="E25" s="9">
        <v>13355587.400000002</v>
      </c>
      <c r="F25" s="31">
        <f t="shared" si="0"/>
        <v>88.06711145618455</v>
      </c>
      <c r="G25" s="32" t="s">
        <v>84</v>
      </c>
      <c r="H25" s="31">
        <f t="shared" si="1"/>
        <v>111.08763852885069</v>
      </c>
      <c r="I25" s="32" t="s">
        <v>76</v>
      </c>
    </row>
    <row r="26" spans="1:9" s="10" customFormat="1" ht="90">
      <c r="A26" s="6" t="s">
        <v>44</v>
      </c>
      <c r="B26" s="7" t="s">
        <v>45</v>
      </c>
      <c r="C26" s="9">
        <v>587997.3</v>
      </c>
      <c r="D26" s="9">
        <v>592341.3</v>
      </c>
      <c r="E26" s="9">
        <v>390817.9</v>
      </c>
      <c r="F26" s="31">
        <f t="shared" si="0"/>
        <v>65.97849921995984</v>
      </c>
      <c r="G26" s="32" t="s">
        <v>97</v>
      </c>
      <c r="H26" s="31">
        <f t="shared" si="1"/>
        <v>100.73877890255618</v>
      </c>
      <c r="I26" s="32"/>
    </row>
    <row r="27" spans="1:9" s="10" customFormat="1" ht="232.5" customHeight="1">
      <c r="A27" s="6" t="s">
        <v>46</v>
      </c>
      <c r="B27" s="7" t="s">
        <v>47</v>
      </c>
      <c r="C27" s="9">
        <v>15061387.6</v>
      </c>
      <c r="D27" s="9">
        <v>18201004.8899</v>
      </c>
      <c r="E27" s="9">
        <v>15724681.899999999</v>
      </c>
      <c r="F27" s="31">
        <f t="shared" si="0"/>
        <v>86.39458093176961</v>
      </c>
      <c r="G27" s="32" t="s">
        <v>98</v>
      </c>
      <c r="H27" s="31">
        <f t="shared" si="1"/>
        <v>120.84547170076148</v>
      </c>
      <c r="I27" s="32" t="s">
        <v>77</v>
      </c>
    </row>
    <row r="28" spans="1:9" s="10" customFormat="1" ht="84.75" customHeight="1">
      <c r="A28" s="6" t="s">
        <v>48</v>
      </c>
      <c r="B28" s="7" t="s">
        <v>49</v>
      </c>
      <c r="C28" s="9">
        <v>80162.7</v>
      </c>
      <c r="D28" s="9">
        <v>80069.7</v>
      </c>
      <c r="E28" s="9">
        <v>32939.7</v>
      </c>
      <c r="F28" s="31">
        <f t="shared" si="0"/>
        <v>41.138782835454606</v>
      </c>
      <c r="G28" s="32" t="s">
        <v>99</v>
      </c>
      <c r="H28" s="31">
        <f t="shared" si="1"/>
        <v>99.88398594358723</v>
      </c>
      <c r="I28" s="32"/>
    </row>
    <row r="29" spans="1:9" s="10" customFormat="1" ht="225.75" customHeight="1">
      <c r="A29" s="6" t="s">
        <v>50</v>
      </c>
      <c r="B29" s="7" t="s">
        <v>51</v>
      </c>
      <c r="C29" s="9">
        <v>13534577</v>
      </c>
      <c r="D29" s="9">
        <v>15143176.3589</v>
      </c>
      <c r="E29" s="9">
        <v>13157759.799999997</v>
      </c>
      <c r="F29" s="31">
        <f t="shared" si="0"/>
        <v>86.88903495644013</v>
      </c>
      <c r="G29" s="32" t="s">
        <v>100</v>
      </c>
      <c r="H29" s="31">
        <f t="shared" si="1"/>
        <v>111.88510995873753</v>
      </c>
      <c r="I29" s="32" t="s">
        <v>78</v>
      </c>
    </row>
    <row r="30" spans="1:9" s="10" customFormat="1" ht="156.75" customHeight="1">
      <c r="A30" s="6" t="s">
        <v>52</v>
      </c>
      <c r="B30" s="7" t="s">
        <v>53</v>
      </c>
      <c r="C30" s="9">
        <v>3012309</v>
      </c>
      <c r="D30" s="9">
        <v>3366434.62215</v>
      </c>
      <c r="E30" s="9">
        <v>2071817.5</v>
      </c>
      <c r="F30" s="31">
        <f t="shared" si="0"/>
        <v>61.54337548598574</v>
      </c>
      <c r="G30" s="32" t="s">
        <v>101</v>
      </c>
      <c r="H30" s="31">
        <f t="shared" si="1"/>
        <v>111.75595273094494</v>
      </c>
      <c r="I30" s="32" t="s">
        <v>79</v>
      </c>
    </row>
    <row r="31" spans="1:9" s="10" customFormat="1" ht="105">
      <c r="A31" s="6" t="s">
        <v>54</v>
      </c>
      <c r="B31" s="7" t="s">
        <v>55</v>
      </c>
      <c r="C31" s="9">
        <v>1747306.6</v>
      </c>
      <c r="D31" s="9">
        <v>2231332.60017</v>
      </c>
      <c r="E31" s="9">
        <v>2047459.0000000002</v>
      </c>
      <c r="F31" s="31">
        <f t="shared" si="0"/>
        <v>91.75947144069913</v>
      </c>
      <c r="G31" s="32" t="s">
        <v>102</v>
      </c>
      <c r="H31" s="31">
        <f t="shared" si="1"/>
        <v>127.70126319960102</v>
      </c>
      <c r="I31" s="32" t="s">
        <v>80</v>
      </c>
    </row>
    <row r="32" spans="1:9" s="10" customFormat="1" ht="42.75" customHeight="1">
      <c r="A32" s="6" t="s">
        <v>56</v>
      </c>
      <c r="B32" s="7" t="s">
        <v>57</v>
      </c>
      <c r="C32" s="9">
        <v>52842.7</v>
      </c>
      <c r="D32" s="9">
        <v>52842.7</v>
      </c>
      <c r="E32" s="9">
        <v>51152.9</v>
      </c>
      <c r="F32" s="31">
        <f t="shared" si="0"/>
        <v>96.80220730583412</v>
      </c>
      <c r="G32" s="32" t="s">
        <v>64</v>
      </c>
      <c r="H32" s="31">
        <f t="shared" si="1"/>
        <v>100</v>
      </c>
      <c r="I32" s="32"/>
    </row>
    <row r="33" spans="1:9" s="10" customFormat="1" ht="75" customHeight="1">
      <c r="A33" s="6" t="s">
        <v>58</v>
      </c>
      <c r="B33" s="7" t="s">
        <v>59</v>
      </c>
      <c r="C33" s="9">
        <v>0</v>
      </c>
      <c r="D33" s="9">
        <v>972348.7</v>
      </c>
      <c r="E33" s="9">
        <v>889660</v>
      </c>
      <c r="F33" s="31">
        <f t="shared" si="0"/>
        <v>91.49598287116547</v>
      </c>
      <c r="G33" s="32" t="s">
        <v>103</v>
      </c>
      <c r="H33" s="31">
        <v>0</v>
      </c>
      <c r="I33" s="32"/>
    </row>
    <row r="34" spans="1:9" s="14" customFormat="1" ht="90">
      <c r="A34" s="11" t="s">
        <v>60</v>
      </c>
      <c r="B34" s="12" t="s">
        <v>61</v>
      </c>
      <c r="C34" s="9">
        <v>1596383.2</v>
      </c>
      <c r="D34" s="13">
        <v>2454754.35666</v>
      </c>
      <c r="E34" s="13">
        <v>1671502.3</v>
      </c>
      <c r="F34" s="33">
        <f t="shared" si="0"/>
        <v>68.09244662159549</v>
      </c>
      <c r="G34" s="33"/>
      <c r="H34" s="31">
        <f>D34/C34*100</f>
        <v>153.76974379710336</v>
      </c>
      <c r="I34" s="32" t="s">
        <v>81</v>
      </c>
    </row>
    <row r="35" spans="1:9" s="10" customFormat="1" ht="12.75">
      <c r="A35" s="6" t="s">
        <v>62</v>
      </c>
      <c r="B35" s="7" t="s">
        <v>63</v>
      </c>
      <c r="C35" s="9">
        <v>75822003.9</v>
      </c>
      <c r="D35" s="9">
        <v>86842550.09926</v>
      </c>
      <c r="E35" s="9">
        <v>76669657.1</v>
      </c>
      <c r="F35" s="8">
        <f t="shared" si="0"/>
        <v>88.28581958080169</v>
      </c>
      <c r="G35" s="27"/>
      <c r="H35" s="27">
        <f t="shared" si="1"/>
        <v>114.53475987497607</v>
      </c>
      <c r="I35" s="28"/>
    </row>
    <row r="38" ht="22.5" customHeight="1"/>
    <row r="39" ht="12.75" hidden="1"/>
  </sheetData>
  <sheetProtection/>
  <autoFilter ref="A5:H35"/>
  <mergeCells count="10">
    <mergeCell ref="C3:C4"/>
    <mergeCell ref="D3:D4"/>
    <mergeCell ref="E3:E4"/>
    <mergeCell ref="G3:G4"/>
    <mergeCell ref="A1:H1"/>
    <mergeCell ref="B3:B4"/>
    <mergeCell ref="F3:F4"/>
    <mergeCell ref="H3:H4"/>
    <mergeCell ref="A3:A4"/>
    <mergeCell ref="I3:I4"/>
  </mergeCells>
  <printOptions/>
  <pageMargins left="0.3937007874015748" right="0.3937007874015748" top="0.7086614173228347" bottom="0.6299212598425197" header="0" footer="0"/>
  <pageSetup fitToHeight="0" fitToWidth="1" horizontalDpi="600" verticalDpi="600" orientation="landscape" pageOrder="overThenDown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Чижова Елена Анатольевна</cp:lastModifiedBy>
  <cp:lastPrinted>2021-06-08T14:07:16Z</cp:lastPrinted>
  <dcterms:created xsi:type="dcterms:W3CDTF">1999-06-18T11:49:53Z</dcterms:created>
  <dcterms:modified xsi:type="dcterms:W3CDTF">2021-06-08T14:07:34Z</dcterms:modified>
  <cp:category/>
  <cp:version/>
  <cp:contentType/>
  <cp:contentStatus/>
</cp:coreProperties>
</file>