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0"/>
  </bookViews>
  <sheets>
    <sheet name="ГП" sheetId="1" r:id="rId1"/>
  </sheets>
  <definedNames>
    <definedName name="_xlnm._FilterDatabase" localSheetId="0" hidden="1">'ГП'!$A$5:$E$32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'ГП'!$3:$5</definedName>
    <definedName name="_xlnm.Print_Area" localSheetId="0">'ГП'!$A$1:$H$33</definedName>
  </definedNames>
  <calcPr fullCalcOnLoad="1" refMode="R1C1"/>
</workbook>
</file>

<file path=xl/sharedStrings.xml><?xml version="1.0" encoding="utf-8"?>
<sst xmlns="http://schemas.openxmlformats.org/spreadsheetml/2006/main" count="82" uniqueCount="82">
  <si>
    <t>Наименование</t>
  </si>
  <si>
    <t>ГП</t>
  </si>
  <si>
    <t>99</t>
  </si>
  <si>
    <t>Расходы, не включенные в государственные программы Тверской области</t>
  </si>
  <si>
    <t>Исполнено</t>
  </si>
  <si>
    <t>31</t>
  </si>
  <si>
    <t>Государственная программа Тверской области "Жилищно-коммунальное хозяйство и энергетика Тверской области" на 2016 - 2021 годы</t>
  </si>
  <si>
    <t>32</t>
  </si>
  <si>
    <t>Государственная программа Тверской области "Развитие транспортного комплекса и дорожного хозяйства Тверской области" на 2016 - 2021 годы</t>
  </si>
  <si>
    <t>33</t>
  </si>
  <si>
    <t>34</t>
  </si>
  <si>
    <t>Государственная программа Тверской области "Физическая культура и спорт Тверской области" на 2017 - 2022 годы</t>
  </si>
  <si>
    <t>35</t>
  </si>
  <si>
    <t>Государственная программа Тверской области "Молодежь Верхневолжья" на 2017 - 2022 годы</t>
  </si>
  <si>
    <t>36</t>
  </si>
  <si>
    <t>Государственная программа Тверской области "Социальная поддержка и защита населения Тверской области" на 2017 - 2022 годы</t>
  </si>
  <si>
    <t>37</t>
  </si>
  <si>
    <t>38</t>
  </si>
  <si>
    <t>Государственная программа Тверской области "Управление имуществом и земельными ресурсами Тверской области, совершенствование системы государственных закупок региона" на 2017 - 2022 годы</t>
  </si>
  <si>
    <t>39</t>
  </si>
  <si>
    <t>Государственная программа Тверской области "Государственное регулирование цен (тарифов) в Тверской области" на 2017 - 2022 годы</t>
  </si>
  <si>
    <t>40</t>
  </si>
  <si>
    <t>42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</si>
  <si>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2017 - 2022 годы</t>
  </si>
  <si>
    <t>43</t>
  </si>
  <si>
    <t>44</t>
  </si>
  <si>
    <t>45</t>
  </si>
  <si>
    <t>Государственная программа Тверской области "Обеспечение правопорядка и безопасности населения Тверской области" на 2017 - 2022 годы</t>
  </si>
  <si>
    <t>46</t>
  </si>
  <si>
    <t>Государственная программа Тверской области "Лесное хозяйство Тверской области" на 2017 - 2022 годы</t>
  </si>
  <si>
    <t>47</t>
  </si>
  <si>
    <t>Государственная программа Тверской области "Сельское хозяйство Тверской области" на 2017 - 2022 годы</t>
  </si>
  <si>
    <t>48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</si>
  <si>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2017 - 2022 годы</t>
  </si>
  <si>
    <t>49</t>
  </si>
  <si>
    <t>50</t>
  </si>
  <si>
    <t>Государственная программа Тверской области "Государственное управление и гражданское общество Тверской области" на 2018 - 2023 годы</t>
  </si>
  <si>
    <t>51</t>
  </si>
  <si>
    <t>52</t>
  </si>
  <si>
    <t>53</t>
  </si>
  <si>
    <t>% исполнения первоначального плана</t>
  </si>
  <si>
    <t>% исполнения плана с учетом всех изменений</t>
  </si>
  <si>
    <t>Пояснения отклонений (более 5 %) между первоначально утвержденными значениями и их фактическими значениями (к гр. 6)</t>
  </si>
  <si>
    <t>тыс.руб.</t>
  </si>
  <si>
    <t/>
  </si>
  <si>
    <t>Всего</t>
  </si>
  <si>
    <t>Государственная программа Тверской области "Культура Тверской области" на 2017 – 2022 годы</t>
  </si>
  <si>
    <t>Государственная программа Тверской области "Содействие занятости населения Тверской области" на 2017 - 2022 годы</t>
  </si>
  <si>
    <t>Государственная программа Тверской области "Обеспечение государственного надзора и контроля в Тверской области" на 2017-2022 годы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</si>
  <si>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2017-2022 годы</t>
  </si>
  <si>
    <t>Государственная программа Тверской области "Управление природными ресурсами и охрана окружающей среды Тверской области" на 2017-2022 годы</t>
  </si>
  <si>
    <t>Государственная программа Тверской области "Экономическое развитие и инновационная экономика Тверской области" на 2018-2023 годы</t>
  </si>
  <si>
    <t>Государственная программа Тверской области "Развитие промышленного производства и торговли в  Тверской области" на 2018 - 2023 годы</t>
  </si>
  <si>
    <t>Государственная программа Тверской области "Сохранение, популяризация и государственная охрана культурного наследия Тверской области" на 2018 – 2023 годы</t>
  </si>
  <si>
    <t>Государственная программа Тверской области "Развитие туристской индустрии в Тверской области" на 2018-2023 годы</t>
  </si>
  <si>
    <t>54</t>
  </si>
  <si>
    <t>Государственная программа Тверской области "Развитие образования Тверской области" на 2019 - 2024 годы</t>
  </si>
  <si>
    <t>55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</si>
  <si>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2019 - 2024 годы</t>
  </si>
  <si>
    <t>56</t>
  </si>
  <si>
    <t>Государственная программа Тверской области "Здравоохранение Тверской области" на 2019-2024 годы</t>
  </si>
  <si>
    <t>57</t>
  </si>
  <si>
    <t>Государственная программа Тверской области "Территориальное планирование, градостроительство и архитектура в Тверской области" на 2019 - 2024 годы</t>
  </si>
  <si>
    <t>Сведения о фактических произведенных расходах областного бюджета Тверской области за 2019 год на реализацию государственных программ Тверской области классификации расходов бюджетов в сравнении с первоначально утвержденными законом о бюджете значениями и с уточненными значениями с учетом всех изменений</t>
  </si>
  <si>
    <t>Утверждено законом об областном бюджете (первоначально, 
в ред. от 28.12.2018 
№ 71-ЗО)</t>
  </si>
  <si>
    <t xml:space="preserve">Утверждено законом об областном бюджете (с учетом внесенных изменений, в ред. от 06.12.2019 
№ 78-ЗО)
</t>
  </si>
  <si>
    <t>Снижение расходов обусловлено:
-перечислением субсидий  с учетом выполнения получателями условий их предоставления, а также в соответствии с отчетами теплоснабжающих организаций о фактическом объеме поставленной тепловой энергии населению;
-с переносом сроков начала строительства  объекта «Первый этап реконструкции канализационных очистных сооружений г. Конаково Тверской области» на 2020 год;
- с перечислением авансового платежа в размере 30% на реализацию мероприятий по сокращению доли загрязненных сточных вод (3хлетний контракт);
-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под фактически выполненные работы.</t>
  </si>
  <si>
    <t xml:space="preserve">Данное исполнение обусловлено тем, что оплата расходов осуществлялась в соответствии с представленными счетами, по факту выполненных работ по разработке проектной документации на строительство спортивных объектов. </t>
  </si>
  <si>
    <t>Увеличение расходов на укрепление материально-технической базы  государственных бюджетных учреждений Тверской области отрасли "Молодежная политика", на  на обустройство и восстановление воинских захоронений (за счет средств федерального бюджета)</t>
  </si>
  <si>
    <t>Увеличение расходов связано с предоставлением взносов в уставный капитал</t>
  </si>
  <si>
    <t xml:space="preserve">Данное увеличение обусловлено осуществлением стимулирующих выплат работникам лесничеств Тверской области с учетом эффективности осуществления переданных полномочий в области лесных отношений за счет средств, поступивших дополнительно из федерального бюджета в соответствии с распоряжением Федерального агентства лесного хозяйства от 18.12.2019 № 66-р. </t>
  </si>
  <si>
    <t xml:space="preserve">Данное исполнение обусловлено тем, что выплата субсидий сельскохозяйственным товаропроизводителям Тверской области производилась в соответствии с фактическим объемом начисленных Минсельхозом субсидий на основании заявлений претендентов и документов, подтверждающих право получения субсидий. </t>
  </si>
  <si>
    <t>Экономия расходов по обслуживанию государственного долга Тверской области</t>
  </si>
  <si>
    <t>Расходы увеличены на субсидии предприятиям хлебопекарной промышленности в целях возмещения части затрат, связанных с приобретением сырья</t>
  </si>
  <si>
    <t>Данное освоение обусловлено тем, что оплата расходов на проведение ремонтно-реставрационных работ на объектах культурного наследия Тверской области осуществлена по факту выполнения работ в соответствии с представленными актами.
Расторгнут контракт (требование ФАС) на проектиные работы по  границам объектов культурного наследия</t>
  </si>
  <si>
    <t xml:space="preserve">По направлению на 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"Верхневолжский кластер" данное исполнение обусловлено тем, что оплата расходов осуществлялась в соответствии с представленными счетами, по факту выполненных работ. </t>
  </si>
  <si>
    <t>Увеличены расходы за счет федеральных средств на строительство школ и детских садов (остатки 2018 года)</t>
  </si>
  <si>
    <t>Увеличины расходы на  реализацию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</si>
  <si>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Уменьшение бюджетных ассигнований в связи с расторжением соглашения</t>
  </si>
  <si>
    <t>Уменьшение расходов по направлением разработка и утверждение проекта планировки территории "Тверь – Экспо", актуализация схемы территориального планирования Тверской области</t>
  </si>
  <si>
    <t>Резерв бюджетных ассигнований на расходы на повышение оплаты труда работников бюджетной сферы по Указам Президента РФ (перераспределяется в течение года на отрасли образования, культуры и прочие)</t>
  </si>
  <si>
    <t>Экономия по расходам 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(под фактическую численность)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</si>
</sst>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_-* #,##0.0_р_._-;\-* #,##0.0_р_._-;_-* &quot;-&quot;?_р_._-;_-@_-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_р_._-;\-* #,##0.00_р_._-;_-* &quot;-&quot;?_р_._-;_-@_-"/>
    <numFmt numFmtId="192" formatCode="#,##0.0"/>
    <numFmt numFmtId="193" formatCode="_-* #,##0_р_._-;\-* #,##0_р_._-;_-* &quot;-&quot;?_р_._-;_-@_-"/>
    <numFmt numFmtId="194" formatCode="0.0000000"/>
    <numFmt numFmtId="195" formatCode="0.000000"/>
    <numFmt numFmtId="196" formatCode="0.00000"/>
    <numFmt numFmtId="197" formatCode="#,##0.000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Segoe U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7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4" fontId="8" fillId="0" borderId="11" xfId="0" applyNumberFormat="1" applyFont="1" applyFill="1" applyBorder="1" applyAlignment="1">
      <alignment horizontal="right" vertical="top" wrapText="1"/>
    </xf>
    <xf numFmtId="0" fontId="44" fillId="0" borderId="11" xfId="0" applyNumberFormat="1" applyFont="1" applyFill="1" applyBorder="1" applyAlignment="1">
      <alignment vertical="top" wrapText="1"/>
    </xf>
    <xf numFmtId="192" fontId="44" fillId="0" borderId="10" xfId="0" applyNumberFormat="1" applyFont="1" applyFill="1" applyBorder="1" applyAlignment="1">
      <alignment horizontal="right" vertical="top" wrapText="1"/>
    </xf>
    <xf numFmtId="192" fontId="44" fillId="0" borderId="12" xfId="0" applyNumberFormat="1" applyFont="1" applyFill="1" applyBorder="1" applyAlignment="1">
      <alignment horizontal="right" vertical="top" wrapText="1"/>
    </xf>
    <xf numFmtId="186" fontId="8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192" fontId="44" fillId="0" borderId="11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justify" vertical="justify" wrapText="1"/>
    </xf>
    <xf numFmtId="0" fontId="8" fillId="0" borderId="0" xfId="0" applyFont="1" applyFill="1" applyAlignment="1">
      <alignment/>
    </xf>
    <xf numFmtId="192" fontId="8" fillId="0" borderId="13" xfId="0" applyNumberFormat="1" applyFont="1" applyFill="1" applyBorder="1" applyAlignment="1">
      <alignment horizontal="center" wrapText="1"/>
    </xf>
    <xf numFmtId="192" fontId="8" fillId="0" borderId="13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center" vertical="justify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justify" vertical="justify"/>
    </xf>
    <xf numFmtId="192" fontId="8" fillId="0" borderId="0" xfId="0" applyNumberFormat="1" applyFont="1" applyFill="1" applyAlignment="1">
      <alignment horizontal="left"/>
    </xf>
    <xf numFmtId="192" fontId="8" fillId="0" borderId="0" xfId="0" applyNumberFormat="1" applyFont="1" applyFill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192" fontId="8" fillId="0" borderId="0" xfId="0" applyNumberFormat="1" applyFont="1" applyFill="1" applyBorder="1" applyAlignment="1">
      <alignment horizontal="center" wrapText="1"/>
    </xf>
    <xf numFmtId="192" fontId="8" fillId="0" borderId="14" xfId="0" applyNumberFormat="1" applyFont="1" applyFill="1" applyBorder="1" applyAlignment="1">
      <alignment horizontal="center" vertical="center" wrapText="1"/>
    </xf>
    <xf numFmtId="192" fontId="8" fillId="0" borderId="15" xfId="0" applyNumberFormat="1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33"/>
  <sheetViews>
    <sheetView showGridLines="0" showZeros="0" tabSelected="1" view="pageBreakPreview" zoomScale="70" zoomScaleNormal="110" zoomScaleSheetLayoutView="70" zoomScalePageLayoutView="50" workbookViewId="0" topLeftCell="A1">
      <selection activeCell="I4" sqref="I4"/>
    </sheetView>
  </sheetViews>
  <sheetFormatPr defaultColWidth="9.00390625" defaultRowHeight="12.75"/>
  <cols>
    <col min="1" max="1" width="5.00390625" style="17" customWidth="1"/>
    <col min="2" max="2" width="44.375" style="17" customWidth="1"/>
    <col min="3" max="3" width="20.75390625" style="18" customWidth="1"/>
    <col min="4" max="4" width="19.625" style="19" customWidth="1"/>
    <col min="5" max="5" width="18.00390625" style="19" customWidth="1"/>
    <col min="6" max="6" width="12.75390625" style="12" customWidth="1"/>
    <col min="7" max="7" width="12.625" style="12" customWidth="1"/>
    <col min="8" max="8" width="52.375" style="12" customWidth="1"/>
    <col min="9" max="9" width="21.25390625" style="12" customWidth="1"/>
    <col min="10" max="16384" width="9.125" style="12" customWidth="1"/>
  </cols>
  <sheetData>
    <row r="1" spans="1:8" ht="68.25" customHeight="1">
      <c r="A1" s="11"/>
      <c r="B1" s="24" t="s">
        <v>63</v>
      </c>
      <c r="C1" s="24"/>
      <c r="D1" s="24"/>
      <c r="E1" s="24"/>
      <c r="F1" s="24"/>
      <c r="G1" s="24"/>
      <c r="H1" s="24"/>
    </row>
    <row r="2" spans="1:8" ht="18.75">
      <c r="A2" s="11"/>
      <c r="B2" s="13"/>
      <c r="C2" s="13"/>
      <c r="D2" s="13"/>
      <c r="E2" s="13"/>
      <c r="F2" s="13"/>
      <c r="G2" s="13"/>
      <c r="H2" s="14" t="s">
        <v>43</v>
      </c>
    </row>
    <row r="3" spans="1:8" ht="71.25" customHeight="1">
      <c r="A3" s="20" t="s">
        <v>1</v>
      </c>
      <c r="B3" s="20" t="s">
        <v>0</v>
      </c>
      <c r="C3" s="25" t="s">
        <v>64</v>
      </c>
      <c r="D3" s="25" t="s">
        <v>65</v>
      </c>
      <c r="E3" s="27" t="s">
        <v>4</v>
      </c>
      <c r="F3" s="22" t="s">
        <v>40</v>
      </c>
      <c r="G3" s="22" t="s">
        <v>41</v>
      </c>
      <c r="H3" s="22" t="s">
        <v>42</v>
      </c>
    </row>
    <row r="4" spans="1:8" ht="174" customHeight="1">
      <c r="A4" s="21"/>
      <c r="B4" s="21"/>
      <c r="C4" s="26"/>
      <c r="D4" s="26"/>
      <c r="E4" s="27"/>
      <c r="F4" s="23"/>
      <c r="G4" s="23"/>
      <c r="H4" s="23"/>
    </row>
    <row r="5" spans="1:8" ht="18.75">
      <c r="A5" s="15">
        <v>1</v>
      </c>
      <c r="B5" s="15">
        <v>2</v>
      </c>
      <c r="C5" s="16">
        <v>3</v>
      </c>
      <c r="D5" s="16">
        <v>4</v>
      </c>
      <c r="E5" s="16">
        <v>5</v>
      </c>
      <c r="F5" s="1">
        <v>6</v>
      </c>
      <c r="G5" s="1">
        <v>7</v>
      </c>
      <c r="H5" s="1">
        <v>8</v>
      </c>
    </row>
    <row r="6" spans="1:8" ht="18.75">
      <c r="A6" s="2" t="s">
        <v>44</v>
      </c>
      <c r="B6" s="3" t="s">
        <v>45</v>
      </c>
      <c r="C6" s="4">
        <v>66487620.3</v>
      </c>
      <c r="D6" s="4">
        <v>67978323.4</v>
      </c>
      <c r="E6" s="6">
        <v>62173349.70000001</v>
      </c>
      <c r="F6" s="8">
        <f>E6/C6*100</f>
        <v>93.51116707060129</v>
      </c>
      <c r="G6" s="8">
        <f>E6/D6*100</f>
        <v>91.46055182055285</v>
      </c>
      <c r="H6" s="9"/>
    </row>
    <row r="7" spans="1:8" ht="311.25" customHeight="1">
      <c r="A7" s="2" t="s">
        <v>5</v>
      </c>
      <c r="B7" s="3" t="s">
        <v>6</v>
      </c>
      <c r="C7" s="4">
        <v>2571735.4</v>
      </c>
      <c r="D7" s="4">
        <v>2977980.9</v>
      </c>
      <c r="E7" s="7">
        <v>1871878</v>
      </c>
      <c r="F7" s="8">
        <f aca="true" t="shared" si="0" ref="F7:F32">E7/C7*100</f>
        <v>72.78657050021555</v>
      </c>
      <c r="G7" s="8">
        <f aca="true" t="shared" si="1" ref="G7:G32">E7/D7*100</f>
        <v>62.85728696245164</v>
      </c>
      <c r="H7" s="28" t="s">
        <v>66</v>
      </c>
    </row>
    <row r="8" spans="1:8" ht="93.75">
      <c r="A8" s="2" t="s">
        <v>7</v>
      </c>
      <c r="B8" s="3" t="s">
        <v>8</v>
      </c>
      <c r="C8" s="4">
        <v>9608138.4</v>
      </c>
      <c r="D8" s="4">
        <v>11786124.9</v>
      </c>
      <c r="E8" s="10">
        <v>9920244.1</v>
      </c>
      <c r="F8" s="8">
        <f t="shared" si="0"/>
        <v>103.248347255281</v>
      </c>
      <c r="G8" s="8">
        <f t="shared" si="1"/>
        <v>84.16883567897706</v>
      </c>
      <c r="H8" s="5"/>
    </row>
    <row r="9" spans="1:8" ht="75">
      <c r="A9" s="2" t="s">
        <v>9</v>
      </c>
      <c r="B9" s="3" t="s">
        <v>46</v>
      </c>
      <c r="C9" s="4">
        <v>1857231.7</v>
      </c>
      <c r="D9" s="4">
        <v>1933625.4</v>
      </c>
      <c r="E9" s="10">
        <v>1788759.2000000002</v>
      </c>
      <c r="F9" s="8">
        <f t="shared" si="0"/>
        <v>96.31319560181964</v>
      </c>
      <c r="G9" s="8">
        <f t="shared" si="1"/>
        <v>92.50805249041517</v>
      </c>
      <c r="H9" s="5"/>
    </row>
    <row r="10" spans="1:8" ht="94.5">
      <c r="A10" s="2" t="s">
        <v>10</v>
      </c>
      <c r="B10" s="3" t="s">
        <v>11</v>
      </c>
      <c r="C10" s="4">
        <v>887445.4</v>
      </c>
      <c r="D10" s="4">
        <v>900040.4</v>
      </c>
      <c r="E10" s="10">
        <v>747142.0000000001</v>
      </c>
      <c r="F10" s="8">
        <f t="shared" si="0"/>
        <v>84.19019356007706</v>
      </c>
      <c r="G10" s="8">
        <f t="shared" si="1"/>
        <v>83.01205145902341</v>
      </c>
      <c r="H10" s="28" t="s">
        <v>67</v>
      </c>
    </row>
    <row r="11" spans="1:8" ht="126">
      <c r="A11" s="2" t="s">
        <v>12</v>
      </c>
      <c r="B11" s="3" t="s">
        <v>13</v>
      </c>
      <c r="C11" s="4">
        <v>157021.3</v>
      </c>
      <c r="D11" s="4">
        <v>201962.1</v>
      </c>
      <c r="E11" s="10">
        <v>188299.69999999998</v>
      </c>
      <c r="F11" s="8">
        <f t="shared" si="0"/>
        <v>119.91984526939976</v>
      </c>
      <c r="G11" s="8">
        <f t="shared" si="1"/>
        <v>93.23516640003247</v>
      </c>
      <c r="H11" s="28" t="s">
        <v>68</v>
      </c>
    </row>
    <row r="12" spans="1:8" ht="93.75">
      <c r="A12" s="2" t="s">
        <v>14</v>
      </c>
      <c r="B12" s="3" t="s">
        <v>15</v>
      </c>
      <c r="C12" s="4">
        <v>10030557</v>
      </c>
      <c r="D12" s="4">
        <v>10030475</v>
      </c>
      <c r="E12" s="10">
        <v>9910680.6</v>
      </c>
      <c r="F12" s="8">
        <f t="shared" si="0"/>
        <v>98.80488790403165</v>
      </c>
      <c r="G12" s="8">
        <f t="shared" si="1"/>
        <v>98.80569564252939</v>
      </c>
      <c r="H12" s="5"/>
    </row>
    <row r="13" spans="1:8" ht="75">
      <c r="A13" s="2" t="s">
        <v>16</v>
      </c>
      <c r="B13" s="3" t="s">
        <v>47</v>
      </c>
      <c r="C13" s="4">
        <v>653549.5</v>
      </c>
      <c r="D13" s="4">
        <v>653549.5</v>
      </c>
      <c r="E13" s="10">
        <v>633864.7999999999</v>
      </c>
      <c r="F13" s="8">
        <f t="shared" si="0"/>
        <v>96.98803227605559</v>
      </c>
      <c r="G13" s="8">
        <f t="shared" si="1"/>
        <v>96.98803227605559</v>
      </c>
      <c r="H13" s="5"/>
    </row>
    <row r="14" spans="1:8" ht="141.75" customHeight="1">
      <c r="A14" s="2" t="s">
        <v>17</v>
      </c>
      <c r="B14" s="3" t="s">
        <v>18</v>
      </c>
      <c r="C14" s="4">
        <v>183796.4</v>
      </c>
      <c r="D14" s="4">
        <v>431431.2</v>
      </c>
      <c r="E14" s="10">
        <v>423522.6</v>
      </c>
      <c r="F14" s="8">
        <f t="shared" si="0"/>
        <v>230.4303022257237</v>
      </c>
      <c r="G14" s="8">
        <f t="shared" si="1"/>
        <v>98.16689196330724</v>
      </c>
      <c r="H14" s="28" t="s">
        <v>69</v>
      </c>
    </row>
    <row r="15" spans="1:8" ht="110.25">
      <c r="A15" s="2" t="s">
        <v>19</v>
      </c>
      <c r="B15" s="3" t="s">
        <v>20</v>
      </c>
      <c r="C15" s="4">
        <v>53861.9</v>
      </c>
      <c r="D15" s="4">
        <v>53861.9</v>
      </c>
      <c r="E15" s="10">
        <v>50572.8</v>
      </c>
      <c r="F15" s="8">
        <f t="shared" si="0"/>
        <v>93.89345715617162</v>
      </c>
      <c r="G15" s="8">
        <f t="shared" si="1"/>
        <v>93.89345715617162</v>
      </c>
      <c r="H15" s="28" t="s">
        <v>81</v>
      </c>
    </row>
    <row r="16" spans="1:8" ht="93.75">
      <c r="A16" s="2" t="s">
        <v>21</v>
      </c>
      <c r="B16" s="3" t="s">
        <v>48</v>
      </c>
      <c r="C16" s="4">
        <v>206434.6</v>
      </c>
      <c r="D16" s="4">
        <v>206434.6</v>
      </c>
      <c r="E16" s="10">
        <v>202127.29999999996</v>
      </c>
      <c r="F16" s="8">
        <f t="shared" si="0"/>
        <v>97.91347962017993</v>
      </c>
      <c r="G16" s="8">
        <f t="shared" si="1"/>
        <v>97.91347962017993</v>
      </c>
      <c r="H16" s="5"/>
    </row>
    <row r="17" spans="1:8" ht="112.5">
      <c r="A17" s="2" t="s">
        <v>22</v>
      </c>
      <c r="B17" s="3" t="s">
        <v>23</v>
      </c>
      <c r="C17" s="4">
        <v>364183.9</v>
      </c>
      <c r="D17" s="4">
        <v>364183.9</v>
      </c>
      <c r="E17" s="10">
        <v>363050.60000000003</v>
      </c>
      <c r="F17" s="8">
        <f t="shared" si="0"/>
        <v>99.68881106495921</v>
      </c>
      <c r="G17" s="8">
        <f t="shared" si="1"/>
        <v>99.68881106495921</v>
      </c>
      <c r="H17" s="5"/>
    </row>
    <row r="18" spans="1:8" ht="131.25">
      <c r="A18" s="2" t="s">
        <v>24</v>
      </c>
      <c r="B18" s="3" t="s">
        <v>49</v>
      </c>
      <c r="C18" s="4">
        <v>51551.1</v>
      </c>
      <c r="D18" s="4">
        <v>53304.8</v>
      </c>
      <c r="E18" s="10">
        <v>52865.7</v>
      </c>
      <c r="F18" s="8">
        <f t="shared" si="0"/>
        <v>102.55009107468123</v>
      </c>
      <c r="G18" s="8">
        <f t="shared" si="1"/>
        <v>99.17624679203372</v>
      </c>
      <c r="H18" s="5"/>
    </row>
    <row r="19" spans="1:8" ht="93.75">
      <c r="A19" s="2" t="s">
        <v>25</v>
      </c>
      <c r="B19" s="3" t="s">
        <v>50</v>
      </c>
      <c r="C19" s="4">
        <v>145724.4</v>
      </c>
      <c r="D19" s="4">
        <v>146562.3</v>
      </c>
      <c r="E19" s="10">
        <v>139085.59999999998</v>
      </c>
      <c r="F19" s="8">
        <f t="shared" si="0"/>
        <v>95.44427700508629</v>
      </c>
      <c r="G19" s="8">
        <f t="shared" si="1"/>
        <v>94.89861990430008</v>
      </c>
      <c r="H19" s="9"/>
    </row>
    <row r="20" spans="1:8" ht="93.75">
      <c r="A20" s="2" t="s">
        <v>26</v>
      </c>
      <c r="B20" s="3" t="s">
        <v>27</v>
      </c>
      <c r="C20" s="4">
        <v>1047595.5</v>
      </c>
      <c r="D20" s="4">
        <v>1080152.5</v>
      </c>
      <c r="E20" s="10">
        <v>1066001.4</v>
      </c>
      <c r="F20" s="8">
        <f t="shared" si="0"/>
        <v>101.75696630999273</v>
      </c>
      <c r="G20" s="8">
        <f t="shared" si="1"/>
        <v>98.68989795422405</v>
      </c>
      <c r="H20" s="9"/>
    </row>
    <row r="21" spans="1:8" ht="172.5" customHeight="1">
      <c r="A21" s="2" t="s">
        <v>28</v>
      </c>
      <c r="B21" s="3" t="s">
        <v>29</v>
      </c>
      <c r="C21" s="4">
        <v>463968</v>
      </c>
      <c r="D21" s="4">
        <v>481682.8</v>
      </c>
      <c r="E21" s="10">
        <v>494606.10000000003</v>
      </c>
      <c r="F21" s="8">
        <f t="shared" si="0"/>
        <v>106.60349420649702</v>
      </c>
      <c r="G21" s="8">
        <f t="shared" si="1"/>
        <v>102.68294819744447</v>
      </c>
      <c r="H21" s="28" t="s">
        <v>70</v>
      </c>
    </row>
    <row r="22" spans="1:8" ht="157.5">
      <c r="A22" s="2" t="s">
        <v>30</v>
      </c>
      <c r="B22" s="3" t="s">
        <v>31</v>
      </c>
      <c r="C22" s="4">
        <v>1936077.9</v>
      </c>
      <c r="D22" s="4">
        <v>1807428.7</v>
      </c>
      <c r="E22" s="10">
        <v>1730202</v>
      </c>
      <c r="F22" s="8">
        <f t="shared" si="0"/>
        <v>89.36634212910545</v>
      </c>
      <c r="G22" s="8">
        <f t="shared" si="1"/>
        <v>95.7272616065021</v>
      </c>
      <c r="H22" s="28" t="s">
        <v>71</v>
      </c>
    </row>
    <row r="23" spans="1:8" ht="112.5">
      <c r="A23" s="2" t="s">
        <v>32</v>
      </c>
      <c r="B23" s="3" t="s">
        <v>33</v>
      </c>
      <c r="C23" s="4">
        <v>3351104</v>
      </c>
      <c r="D23" s="4">
        <v>2431281.6</v>
      </c>
      <c r="E23" s="10">
        <v>2371061.5</v>
      </c>
      <c r="F23" s="8">
        <f t="shared" si="0"/>
        <v>70.75463787456313</v>
      </c>
      <c r="G23" s="8">
        <f t="shared" si="1"/>
        <v>97.52311291295915</v>
      </c>
      <c r="H23" s="28" t="s">
        <v>72</v>
      </c>
    </row>
    <row r="24" spans="1:8" ht="93.75">
      <c r="A24" s="2" t="s">
        <v>34</v>
      </c>
      <c r="B24" s="3" t="s">
        <v>51</v>
      </c>
      <c r="C24" s="4">
        <v>1092846.5</v>
      </c>
      <c r="D24" s="4">
        <v>1221441.5</v>
      </c>
      <c r="E24" s="10">
        <v>1128921.7999999998</v>
      </c>
      <c r="F24" s="8">
        <f t="shared" si="0"/>
        <v>103.30103999052017</v>
      </c>
      <c r="G24" s="8">
        <f t="shared" si="1"/>
        <v>92.42536789522869</v>
      </c>
      <c r="H24" s="9"/>
    </row>
    <row r="25" spans="1:8" ht="93.75">
      <c r="A25" s="2" t="s">
        <v>35</v>
      </c>
      <c r="B25" s="3" t="s">
        <v>36</v>
      </c>
      <c r="C25" s="4">
        <v>1302082.8</v>
      </c>
      <c r="D25" s="4">
        <v>1331867.2</v>
      </c>
      <c r="E25" s="10">
        <v>1245827.1</v>
      </c>
      <c r="F25" s="8">
        <f t="shared" si="0"/>
        <v>95.67956047034797</v>
      </c>
      <c r="G25" s="8">
        <f t="shared" si="1"/>
        <v>93.53988896190252</v>
      </c>
      <c r="H25" s="9"/>
    </row>
    <row r="26" spans="1:8" ht="109.5" customHeight="1">
      <c r="A26" s="2" t="s">
        <v>37</v>
      </c>
      <c r="B26" s="3" t="s">
        <v>52</v>
      </c>
      <c r="C26" s="4">
        <v>133196.8</v>
      </c>
      <c r="D26" s="4">
        <v>172482.9</v>
      </c>
      <c r="E26" s="10">
        <v>142241.69999999998</v>
      </c>
      <c r="F26" s="8">
        <f t="shared" si="0"/>
        <v>106.79062860369018</v>
      </c>
      <c r="G26" s="8">
        <f t="shared" si="1"/>
        <v>82.4671315243424</v>
      </c>
      <c r="H26" s="5" t="s">
        <v>73</v>
      </c>
    </row>
    <row r="27" spans="1:8" ht="243.75">
      <c r="A27" s="2" t="s">
        <v>38</v>
      </c>
      <c r="B27" s="3" t="s">
        <v>53</v>
      </c>
      <c r="C27" s="4">
        <v>237196.8</v>
      </c>
      <c r="D27" s="4">
        <v>268901.3</v>
      </c>
      <c r="E27" s="10">
        <v>168225.09999999998</v>
      </c>
      <c r="F27" s="8">
        <f t="shared" si="0"/>
        <v>70.92216252495818</v>
      </c>
      <c r="G27" s="8">
        <f t="shared" si="1"/>
        <v>62.56016612786922</v>
      </c>
      <c r="H27" s="5" t="s">
        <v>74</v>
      </c>
    </row>
    <row r="28" spans="1:8" ht="241.5" customHeight="1">
      <c r="A28" s="2" t="s">
        <v>39</v>
      </c>
      <c r="B28" s="3" t="s">
        <v>54</v>
      </c>
      <c r="C28" s="4">
        <v>502795.5</v>
      </c>
      <c r="D28" s="4">
        <v>501935.3</v>
      </c>
      <c r="E28" s="10">
        <v>430131.9</v>
      </c>
      <c r="F28" s="8">
        <f t="shared" si="0"/>
        <v>85.54808068091302</v>
      </c>
      <c r="G28" s="8">
        <f t="shared" si="1"/>
        <v>85.69469013237364</v>
      </c>
      <c r="H28" s="5" t="s">
        <v>75</v>
      </c>
    </row>
    <row r="29" spans="1:8" ht="75">
      <c r="A29" s="2" t="s">
        <v>55</v>
      </c>
      <c r="B29" s="3" t="s">
        <v>56</v>
      </c>
      <c r="C29" s="4">
        <v>14149602.5</v>
      </c>
      <c r="D29" s="4">
        <v>16144938.7</v>
      </c>
      <c r="E29" s="10">
        <v>15109116.999999998</v>
      </c>
      <c r="F29" s="8">
        <f t="shared" si="0"/>
        <v>106.78121169834982</v>
      </c>
      <c r="G29" s="8">
        <f t="shared" si="1"/>
        <v>93.58423268587572</v>
      </c>
      <c r="H29" s="5" t="s">
        <v>76</v>
      </c>
    </row>
    <row r="30" spans="1:8" ht="168.75">
      <c r="A30" s="2" t="s">
        <v>57</v>
      </c>
      <c r="B30" s="3" t="s">
        <v>58</v>
      </c>
      <c r="C30" s="4">
        <v>214858.8</v>
      </c>
      <c r="D30" s="4">
        <v>505694.1</v>
      </c>
      <c r="E30" s="10">
        <v>270908.5</v>
      </c>
      <c r="F30" s="8">
        <f t="shared" si="0"/>
        <v>126.08676023509393</v>
      </c>
      <c r="G30" s="8">
        <f t="shared" si="1"/>
        <v>53.571615725791546</v>
      </c>
      <c r="H30" s="5" t="s">
        <v>77</v>
      </c>
    </row>
    <row r="31" spans="1:8" ht="75">
      <c r="A31" s="2" t="s">
        <v>59</v>
      </c>
      <c r="B31" s="3" t="s">
        <v>60</v>
      </c>
      <c r="C31" s="4">
        <v>13185449.3</v>
      </c>
      <c r="D31" s="4">
        <v>11537690.9</v>
      </c>
      <c r="E31" s="10">
        <v>11140377.100000001</v>
      </c>
      <c r="F31" s="8">
        <f t="shared" si="0"/>
        <v>84.48993164002383</v>
      </c>
      <c r="G31" s="8">
        <f t="shared" si="1"/>
        <v>96.55638373879475</v>
      </c>
      <c r="H31" s="5" t="s">
        <v>78</v>
      </c>
    </row>
    <row r="32" spans="1:8" ht="112.5">
      <c r="A32" s="2" t="s">
        <v>61</v>
      </c>
      <c r="B32" s="3" t="s">
        <v>62</v>
      </c>
      <c r="C32" s="4">
        <v>51625</v>
      </c>
      <c r="D32" s="4">
        <v>40495</v>
      </c>
      <c r="E32" s="10">
        <v>37009.6</v>
      </c>
      <c r="F32" s="8">
        <f t="shared" si="0"/>
        <v>71.68929782082324</v>
      </c>
      <c r="G32" s="8">
        <f t="shared" si="1"/>
        <v>91.39301148289913</v>
      </c>
      <c r="H32" s="5" t="s">
        <v>79</v>
      </c>
    </row>
    <row r="33" spans="1:8" ht="131.25">
      <c r="A33" s="2" t="s">
        <v>2</v>
      </c>
      <c r="B33" s="3" t="s">
        <v>3</v>
      </c>
      <c r="C33" s="4">
        <v>2047989.9</v>
      </c>
      <c r="D33" s="4">
        <v>712794</v>
      </c>
      <c r="E33" s="10">
        <v>546625.8999999999</v>
      </c>
      <c r="F33" s="8">
        <f>E33/C33*100</f>
        <v>26.69084940311473</v>
      </c>
      <c r="G33" s="8">
        <f>E33/D33*100</f>
        <v>76.68778076134197</v>
      </c>
      <c r="H33" s="5" t="s">
        <v>80</v>
      </c>
    </row>
  </sheetData>
  <sheetProtection/>
  <autoFilter ref="A5:E32"/>
  <mergeCells count="9">
    <mergeCell ref="A3:A4"/>
    <mergeCell ref="B3:B4"/>
    <mergeCell ref="F3:F4"/>
    <mergeCell ref="G3:G4"/>
    <mergeCell ref="H3:H4"/>
    <mergeCell ref="B1:H1"/>
    <mergeCell ref="C3:C4"/>
    <mergeCell ref="D3:D4"/>
    <mergeCell ref="E3:E4"/>
  </mergeCells>
  <printOptions/>
  <pageMargins left="0.3937007874015748" right="0.3937007874015748" top="0.5905511811023623" bottom="0.5905511811023623" header="0" footer="0"/>
  <pageSetup fitToHeight="0" fitToWidth="1" horizontalDpi="600" verticalDpi="600" orientation="landscape" pageOrder="overThenDown" paperSize="9" scale="76" r:id="rId1"/>
  <headerFooter alignWithMargins="0">
    <oddFooter>&amp;R&amp;P</oddFooter>
  </headerFooter>
  <rowBreaks count="1" manualBreakCount="1">
    <brk id="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Чижова Елена Анатольевна</cp:lastModifiedBy>
  <cp:lastPrinted>2020-06-04T14:23:57Z</cp:lastPrinted>
  <dcterms:created xsi:type="dcterms:W3CDTF">1999-06-18T11:49:53Z</dcterms:created>
  <dcterms:modified xsi:type="dcterms:W3CDTF">2020-06-04T14:24:04Z</dcterms:modified>
  <cp:category/>
  <cp:version/>
  <cp:contentType/>
  <cp:contentStatus/>
</cp:coreProperties>
</file>