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Лист1!$A$9:$E$9</definedName>
    <definedName name="_xlnm.Print_Titles" localSheetId="0">Лист1!$5:$8</definedName>
    <definedName name="_xlnm.Print_Area" localSheetId="0">Лист1!$A$1:$I$88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87" i="1" l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F10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<sst xmlns="http://schemas.openxmlformats.org/spreadsheetml/2006/main" count="211" uniqueCount="207">
  <si>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</si>
  <si>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</si>
  <si>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</si>
  <si>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</si>
  <si>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</si>
  <si>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</si>
  <si>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</si>
  <si>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</si>
  <si>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</si>
  <si>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</si>
  <si>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</si>
  <si>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</si>
  <si>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</si>
  <si>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</si>
  <si>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</si>
  <si>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</si>
  <si>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</si>
  <si>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</si>
  <si>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0110</t>
  </si>
  <si>
    <t>Фундаментальные исследования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</si>
  <si>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</si>
  <si>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</si>
  <si>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</si>
  <si>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</si>
  <si>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</si>
  <si>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</si>
  <si>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</si>
  <si>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</si>
  <si>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</si>
  <si>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</si>
  <si>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</si>
  <si>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</si>
  <si>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</si>
  <si>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</si>
  <si>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</si>
  <si>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</si>
  <si>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</si>
  <si>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</si>
  <si>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</si>
  <si>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</si>
  <si>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</si>
  <si>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</si>
  <si>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</si>
  <si>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</si>
  <si>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</si>
  <si>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</si>
  <si>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</si>
  <si>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</si>
  <si>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</si>
  <si>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</si>
  <si>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</si>
  <si>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</si>
  <si>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</si>
  <si>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</si>
  <si>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</si>
  <si>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</si>
  <si>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</si>
  <si>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</si>
  <si>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</si>
  <si>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</si>
  <si>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</si>
  <si>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</si>
  <si>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</si>
  <si>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</si>
  <si>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</si>
  <si>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</si>
  <si>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</si>
  <si>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</si>
  <si>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</si>
  <si>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</si>
  <si>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</si>
  <si>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</si>
  <si>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</si>
  <si>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</si>
  <si>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</si>
  <si>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</si>
  <si>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</si>
  <si>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</si>
  <si>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</si>
  <si>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</si>
  <si>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</si>
  <si>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</si>
  <si>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</si>
  <si>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</si>
  <si>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</si>
  <si>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</si>
  <si>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</si>
  <si>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</si>
  <si>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</si>
  <si>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</si>
  <si>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</si>
  <si>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</si>
  <si>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</si>
  <si>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</si>
  <si>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</si>
  <si>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</si>
  <si>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</si>
  <si>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</si>
  <si>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</si>
  <si>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</si>
  <si>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</si>
  <si>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</si>
  <si>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</si>
  <si>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</si>
  <si>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</si>
  <si>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</si>
  <si>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</si>
  <si>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</si>
  <si>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</si>
  <si>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</si>
  <si>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</si>
  <si>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</si>
  <si>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</si>
  <si>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</si>
  <si>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</si>
  <si>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</si>
  <si>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</si>
  <si>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</si>
  <si>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</si>
  <si>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</si>
  <si>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</si>
  <si>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</si>
  <si>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</si>
  <si>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</si>
  <si>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</si>
  <si>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</si>
  <si>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</si>
  <si>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</si>
  <si>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</si>
  <si>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</si>
  <si>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</si>
  <si>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</si>
  <si>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</si>
  <si>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</si>
  <si>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</si>
  <si>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</si>
  <si>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</si>
  <si>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</si>
  <si>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</si>
  <si>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</si>
  <si>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</si>
  <si>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</si>
  <si>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</si>
  <si>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</si>
  <si>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</si>
  <si>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</si>
  <si>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</si>
  <si>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</si>
  <si>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</si>
  <si>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</si>
  <si>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</si>
  <si>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</si>
  <si>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</si>
  <si>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</si>
  <si>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</si>
  <si>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</si>
  <si>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Кассовое исполнение</t>
  </si>
  <si>
    <t>(тыс.руб.)</t>
  </si>
  <si>
    <t>Наименование показателя</t>
  </si>
  <si>
    <t>Код по бюджетной классификации</t>
  </si>
  <si>
    <t>% исполнения первоначального плана</t>
  </si>
  <si>
    <t>% исполнения плана с учетом всех изменений</t>
  </si>
  <si>
    <t>Пояснения отклонений (более 5 %) между первоначально утвержденными значениями и их фактическими значениями (к гр.6)</t>
  </si>
  <si>
    <t>В связи с изменением курса валют при уплате членских взносов</t>
  </si>
  <si>
    <t>Зарезервированные средства  на  реализацию Указов Президента Российской Федерации в части повышения заработной платы отдельным категориям работников бюджетной сферы в течение года перераспределены по отраслям</t>
  </si>
  <si>
    <t>Экономия расходов по субсидиям предоставляемым юридическим лицам в целях возмещения недополученных доходов, возникающих в результате государственного регулирования тарифов на услуги по перевозке пассажиров (оплата по фактически представленным документам).</t>
  </si>
  <si>
    <t>Увеличение расходово бусловлено: за счет дополнительного распределения на федеральном уровне субсидии на создание дополнительных мест для детей в возрасте от 2 месяцев до 3 лет в образовательных организациях; в течение года распределены средства на  реализацию Указов Президента Российской Федерации в части повышения заработной платы работникам организаций дошкольного образования</t>
  </si>
  <si>
    <t>Уменьшение бюджетных ассигнований в связи с расторжением соглашения</t>
  </si>
  <si>
    <t>Запланированный объем средств Резервного фонда Правительства Тверской области отражается по разделу 0111 "Резервные фонды". Фактическое исполнение расходов за счет средств Резервного фонда отражается по соответствующим разделам, по которым исполнены расходы.</t>
  </si>
  <si>
    <t>Сведения о фактических произведенных расходах областного бюджета Тверской области за 2019 год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</t>
  </si>
  <si>
    <t>Утверждено законом об областном бюджете (первоначально,в ред. от 28.12.2018 № 71-ЗО)</t>
  </si>
  <si>
    <t>Исполнено
на 01.01.2020</t>
  </si>
  <si>
    <t xml:space="preserve">Обусловлены экономией, сложившейся от досрочного погашения кредитов, полученных Тверской областью от кредитных организаций, а также отсутствием потребности в привлечении кредитов коммерческих банков </t>
  </si>
  <si>
    <t xml:space="preserve">Утверждено законом об областном бюджете (с учетом внесенных изменений, в ред. от 06.12.2019 
№ 78-ЗО)
</t>
  </si>
  <si>
    <t>Отмена мероприятия</t>
  </si>
  <si>
    <t>Расходы исполнены под фактическую потребность</t>
  </si>
  <si>
    <t>Данное освоение средств обусловлено фактически сложившимися расходами по заключенным договорам в части мероприятия по  направлению участникам дорожного движения постановлений по делам об административных правонарушениях в области дорожного движения</t>
  </si>
  <si>
    <t xml:space="preserve">Данное исполнение обусловлено тем, что выплата субсидий сельскохозяйственным товаропроизводителям Тверской области производилась в соответствии с фактическим объемом начисленных Минсельхозом субсидий на основании заявлений претендентов и документов, подтверждающих право получения субсидий. </t>
  </si>
  <si>
    <t xml:space="preserve"> Данное исполнение обусловлено экономией средств федерального бюджета, полученной Министерством природных ресурсов и экологии Тверской области в ходе проведения конкурентных процедур на осуществление мер по охране объектов или их частей, находящихся в федеральной собственности и расположенных на территории субъектов Российской Федерации</t>
  </si>
  <si>
    <t xml:space="preserve">Данное увеличение обусловлено осуществлением стимулирующих выплат работникам лесничеств Тверской области с учетом эффективности осуществления переданных полномочий в области лесных отношений за счет средств, поступивших дополнительно из федерального бюджета в соответствии с распоряжением Федерального агентства лесного хозяйства от 18.12.2019 № 66-р. </t>
  </si>
  <si>
    <t>Данное исполнение обусловлено тем, что по государственному контракту работы не были приняты в связи с не полным исполнением поставщиком обязательств по контракту (Организация предоставления государственных услуг в электронной форме с использованием единых форм предоставления государственных услуг, размещенных в федеральной информационной системе «Единый портал государственных и муниципальных услуг(функций)</t>
  </si>
  <si>
    <t>Снижение расходов обусловлено:
-перечислением субсидий  с учетом выполнения получателями условий их предоставления, а также в соответствии с отчетами теплоснабжающих организаций о фактическом объеме поставленной тепловой энергии населению;
-с переносом сроков начала строительства  объекта «Первый этап реконструкции канализационных очистных сооружений г. Конаково Тверской области» на 2020 год;
- с перечислением авансового платежа в размере 30% на реализацию мероприятий по сокращению доли загрязненных сточных вод (3хлетний контракт).</t>
  </si>
  <si>
    <t>Данное освоение обусловлено тем, что оплата расходов на проведение ремонтно-реставрационных работ на объектах культурного наследия Тверской области осуществлена по факту выполнения работ в соответствии с представленными актами</t>
  </si>
  <si>
    <t>Данное исполнение обусловлено перечислением субсидий на повышение заработной платы медицинскому персоналу скорой медицинской помощив соответствии с утвержденными графиками, указанными в соглашениях, заключенных с учреждениями здравоохранения Тверской области, под фактически занятые ставки</t>
  </si>
  <si>
    <t xml:space="preserve">Данное исполнение обусловлено тем, что оплата расходов осуществлялась в соответствии с представленными счетами, по факту выполненных работ по разработке проектной документации на строительство объектов. </t>
  </si>
  <si>
    <t>Увеличение связано с ростом расходов на  обеспечение правопорядка и безопасности населения Тверской области</t>
  </si>
  <si>
    <t>Увеличение связано с ростом расходов по отдельным мероприятиям, связанные с развитием и сопровождением информационных систем в рамках организации бюджетного процесса</t>
  </si>
  <si>
    <t>Увеличены расходы на проведение выборов в законодательные (представительные) органы Тверской области</t>
  </si>
  <si>
    <t>Увеличены расходы по мероприятию на интеграцию системы обеспечения вызова экстренных оперативных служб через единый номер "112" с дежурно-диспетчерскими службами на территории Тверской области</t>
  </si>
  <si>
    <t>Увеличены расходы на исполнение обязательств Фондом содействия кредитованию малого и среднего предпринимательства Тверской области по предоставлению возвратных краткосрочных заемных средств субъектам малого и среднего предпринимательства за счет средств областного бюджета</t>
  </si>
  <si>
    <t>Увеличины расходы на  реализацию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</si>
  <si>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 xml:space="preserve">Увеличение расходов за счет предоставления из федерального бюджета межбюджетного трансферта на обустройство комфортной городской среды в малых городах и исторических поселениях (победителям Всероссийского конкурса лучших проектов создания комфортной городской среды) </t>
  </si>
  <si>
    <t xml:space="preserve">Увеличение расходов на осуществление мероприятий в области охраны окружающей среды  </t>
  </si>
  <si>
    <t>Уменьшены расходы на развитие инфраструктуры по обращению с отходами на территории Тверской области с целью перераспределения на другие направления</t>
  </si>
  <si>
    <t>Увеличены расходы за счет федеральных средств на строительство школ (остатки 2018 года)</t>
  </si>
  <si>
    <t>В течение года распределены средства  в части повышения заработной платы педагогическим работникам муниципальных организаций дополнительного образования</t>
  </si>
  <si>
    <t xml:space="preserve">Увеличение расходов на укрепление материально-технической базы  государственных бюджетных учреждений Тверской области отрасли "Молодежная политика" </t>
  </si>
  <si>
    <t>Увеличение расходов связано с повышением оплаты труда работникам муниципальных учреждений в области образования в связи с увеличением минимального размера оплаты труда</t>
  </si>
  <si>
    <t>Распределены средства на реализацию мероприятий по обращениям, поступающим к депутатам Законодательного Собрания Тверской области</t>
  </si>
  <si>
    <t>Распределены средства на реализацию мероприятий по обращениям, поступающим к депутатам Законодательного Собрания Тверской области на укрепление материально-технической базы домов культуры</t>
  </si>
  <si>
    <t xml:space="preserve">Увеличение расходов на укрепление материально-технической базы государственных учреждений Тверской области </t>
  </si>
  <si>
    <t>Данное исполнение обусловлено том, что оплата производена за фактически выполненные работы в рамках заключенных контрактов</t>
  </si>
  <si>
    <t>Уменьшены расходы на финансовое обеспечение  по санаторно-курортному лечению детей (экономия по закупкам путевок)</t>
  </si>
  <si>
    <t>Уменьшены расходы  по организации безвозмездного обеспечения донорской кровью и (или) ее компонентами</t>
  </si>
  <si>
    <t>Уменьшены  расходы иные межбюджетные трансферты на реализацию закона Тверской области от 03.10.2002 № 70-ЗО "О статусе города Твери – административного центра Тверской области", в связи со сменой формы предоставления</t>
  </si>
  <si>
    <t xml:space="preserve">внесены изменения с в сводную бюджетную роспись </t>
  </si>
  <si>
    <r>
      <t>Данное освоение средств обусловлено тем, что средняя стоимость обучения составила 22,2 тыс. руб. Размер иного межбюджетного трансферта на реализацию мероприятия по организации профессионального обучения и дополнительного профессионального образования лиц предпенсионного возраста рассчитан Министерством труда и социальной защиты РФ исходя из средней стоимости обучения одного человека 68,5 тыс. руб. При этом показатель численности граждан предпенсионного возраста, прошедших обучение, перевыполнен более чем в два раза (план – 484 чел., факт – 1021 чел.).</t>
    </r>
    <r>
      <rPr>
        <b/>
        <sz val="14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</si>
</sst>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4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" fontId="2" fillId="0" borderId="2">
      <alignment horizontal="center" vertical="top" shrinkToFit="1"/>
    </xf>
    <xf numFmtId="4" fontId="3" fillId="4" borderId="2">
      <alignment horizontal="right" vertical="top" shrinkToFit="1"/>
    </xf>
    <xf numFmtId="4" fontId="3" fillId="3" borderId="2">
      <alignment horizontal="right" vertical="top" shrinkToFit="1"/>
    </xf>
    <xf numFmtId="0" fontId="1" fillId="0" borderId="0">
      <alignment vertical="top" wrapText="1"/>
    </xf>
  </cellStyleXfs>
  <cellXfs count="37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0" fontId="8" fillId="0" borderId="2" xfId="4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6" fillId="2" borderId="2" xfId="4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right" vertical="top" wrapText="1"/>
    </xf>
    <xf numFmtId="0" fontId="6" fillId="0" borderId="6" xfId="0" applyFont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164" fontId="6" fillId="0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vertical="top" wrapText="1"/>
    </xf>
  </cellXfs>
  <cellStyles count="5">
    <cellStyle name="xl26" xfId="1"/>
    <cellStyle name="xl40" xfId="3"/>
    <cellStyle name="xl63" xfId="2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view="pageBreakPreview" zoomScale="80" zoomScaleNormal="100" zoomScaleSheetLayoutView="80" workbookViewId="0">
      <selection sqref="A1:H1"/>
    </sheetView>
  </sheetViews>
  <sheetFormatPr defaultRowHeight="18.75" x14ac:dyDescent="0.3"/>
  <cols>
    <col min="1" max="1" width="56" style="1" customWidth="1"/>
    <col min="2" max="2" width="14.7109375" style="1" customWidth="1"/>
    <col min="3" max="3" width="23.5703125" style="1" customWidth="1"/>
    <col min="4" max="4" width="26.7109375" style="1" customWidth="1"/>
    <col min="5" max="5" width="18" style="2" customWidth="1"/>
    <col min="6" max="6" width="16.5703125" style="2" customWidth="1"/>
    <col min="7" max="7" width="14.5703125" style="2" customWidth="1"/>
    <col min="8" max="8" width="47" style="2" customWidth="1"/>
    <col min="9" max="9" width="2.7109375" style="1" customWidth="1"/>
    <col min="10" max="16384" width="9.140625" style="1"/>
  </cols>
  <sheetData>
    <row r="1" spans="1:8" ht="93" customHeight="1" x14ac:dyDescent="0.3">
      <c r="A1" s="3" t="s">
        <v>169</v>
      </c>
      <c r="B1" s="3"/>
      <c r="C1" s="3"/>
      <c r="D1" s="3"/>
      <c r="E1" s="3"/>
      <c r="F1" s="3"/>
      <c r="G1" s="3"/>
      <c r="H1" s="3"/>
    </row>
    <row r="2" spans="1:8" x14ac:dyDescent="0.3">
      <c r="A2" s="4"/>
      <c r="B2" s="4"/>
      <c r="C2" s="4"/>
      <c r="D2" s="4"/>
      <c r="E2" s="5"/>
      <c r="F2" s="5"/>
      <c r="G2" s="5"/>
      <c r="H2" s="5"/>
    </row>
    <row r="3" spans="1:8" x14ac:dyDescent="0.3">
      <c r="A3" s="6"/>
      <c r="B3" s="6"/>
      <c r="C3" s="6"/>
      <c r="D3" s="6"/>
      <c r="E3" s="5"/>
      <c r="F3" s="7"/>
      <c r="G3" s="7"/>
      <c r="H3" s="8" t="s">
        <v>157</v>
      </c>
    </row>
    <row r="4" spans="1:8" x14ac:dyDescent="0.3">
      <c r="A4" s="9"/>
      <c r="B4" s="6"/>
      <c r="C4" s="6"/>
      <c r="D4" s="6"/>
      <c r="E4" s="7"/>
      <c r="F4" s="7"/>
      <c r="G4" s="7"/>
      <c r="H4" s="7"/>
    </row>
    <row r="5" spans="1:8" x14ac:dyDescent="0.3">
      <c r="A5" s="10" t="s">
        <v>158</v>
      </c>
      <c r="B5" s="10" t="s">
        <v>159</v>
      </c>
      <c r="C5" s="11" t="s">
        <v>170</v>
      </c>
      <c r="D5" s="11" t="s">
        <v>173</v>
      </c>
      <c r="E5" s="11" t="s">
        <v>171</v>
      </c>
      <c r="F5" s="11" t="s">
        <v>160</v>
      </c>
      <c r="G5" s="11" t="s">
        <v>161</v>
      </c>
      <c r="H5" s="11" t="s">
        <v>162</v>
      </c>
    </row>
    <row r="6" spans="1:8" x14ac:dyDescent="0.3">
      <c r="A6" s="10" t="s">
        <v>0</v>
      </c>
      <c r="B6" s="10" t="s">
        <v>0</v>
      </c>
      <c r="C6" s="12"/>
      <c r="D6" s="12"/>
      <c r="E6" s="12" t="s">
        <v>156</v>
      </c>
      <c r="F6" s="12"/>
      <c r="G6" s="12"/>
      <c r="H6" s="12"/>
    </row>
    <row r="7" spans="1:8" ht="94.5" customHeight="1" x14ac:dyDescent="0.3">
      <c r="A7" s="10" t="s">
        <v>0</v>
      </c>
      <c r="B7" s="10" t="s">
        <v>0</v>
      </c>
      <c r="C7" s="13"/>
      <c r="D7" s="13"/>
      <c r="E7" s="13"/>
      <c r="F7" s="13"/>
      <c r="G7" s="13"/>
      <c r="H7" s="13"/>
    </row>
    <row r="8" spans="1:8" x14ac:dyDescent="0.3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8" x14ac:dyDescent="0.3">
      <c r="A9" s="14"/>
      <c r="B9" s="14"/>
      <c r="C9" s="14"/>
      <c r="D9" s="14"/>
      <c r="E9" s="14"/>
      <c r="F9" s="14"/>
      <c r="G9" s="14"/>
      <c r="H9" s="14"/>
    </row>
    <row r="10" spans="1:8" x14ac:dyDescent="0.3">
      <c r="A10" s="15" t="s">
        <v>1</v>
      </c>
      <c r="B10" s="16" t="s">
        <v>0</v>
      </c>
      <c r="C10" s="17">
        <v>66487620.299999997</v>
      </c>
      <c r="D10" s="17">
        <v>67978323.400000006</v>
      </c>
      <c r="E10" s="17">
        <v>62173349.700000003</v>
      </c>
      <c r="F10" s="17">
        <f>E10/C10*100</f>
        <v>93.511167070601275</v>
      </c>
      <c r="G10" s="17">
        <f>E10/D10*100</f>
        <v>91.460551820552837</v>
      </c>
      <c r="H10" s="17"/>
    </row>
    <row r="11" spans="1:8" ht="37.5" x14ac:dyDescent="0.3">
      <c r="A11" s="18" t="s">
        <v>3</v>
      </c>
      <c r="B11" s="19" t="s">
        <v>2</v>
      </c>
      <c r="C11" s="17">
        <v>4377685.0999999996</v>
      </c>
      <c r="D11" s="17">
        <v>3265866.1</v>
      </c>
      <c r="E11" s="17">
        <v>2925795.6</v>
      </c>
      <c r="F11" s="17">
        <f t="shared" ref="F11:F30" si="0">E11/C11*100</f>
        <v>66.834309301964197</v>
      </c>
      <c r="G11" s="17">
        <f t="shared" ref="G11:G30" si="1">E11/D11*100</f>
        <v>89.587126673686953</v>
      </c>
      <c r="H11" s="17"/>
    </row>
    <row r="12" spans="1:8" ht="56.25" x14ac:dyDescent="0.3">
      <c r="A12" s="20" t="s">
        <v>5</v>
      </c>
      <c r="B12" s="14" t="s">
        <v>4</v>
      </c>
      <c r="C12" s="21">
        <v>4963.1000000000004</v>
      </c>
      <c r="D12" s="21">
        <v>4963.1000000000004</v>
      </c>
      <c r="E12" s="21">
        <v>5906.9</v>
      </c>
      <c r="F12" s="21">
        <f>E12/C12*100</f>
        <v>119.01634059358062</v>
      </c>
      <c r="G12" s="21">
        <f t="shared" si="1"/>
        <v>119.01634059358062</v>
      </c>
      <c r="H12" s="24" t="s">
        <v>205</v>
      </c>
    </row>
    <row r="13" spans="1:8" ht="75" x14ac:dyDescent="0.3">
      <c r="A13" s="20" t="s">
        <v>7</v>
      </c>
      <c r="B13" s="14" t="s">
        <v>6</v>
      </c>
      <c r="C13" s="21">
        <v>181388.9</v>
      </c>
      <c r="D13" s="21">
        <v>181388.9</v>
      </c>
      <c r="E13" s="21">
        <v>177750.69999999998</v>
      </c>
      <c r="F13" s="21">
        <f t="shared" si="0"/>
        <v>97.994254334195745</v>
      </c>
      <c r="G13" s="21">
        <f t="shared" si="1"/>
        <v>97.994254334195745</v>
      </c>
      <c r="H13" s="21"/>
    </row>
    <row r="14" spans="1:8" ht="93.75" x14ac:dyDescent="0.3">
      <c r="A14" s="20" t="s">
        <v>9</v>
      </c>
      <c r="B14" s="14" t="s">
        <v>8</v>
      </c>
      <c r="C14" s="21">
        <v>392330.6</v>
      </c>
      <c r="D14" s="21">
        <v>391790.2</v>
      </c>
      <c r="E14" s="21">
        <v>390792.2</v>
      </c>
      <c r="F14" s="21">
        <f t="shared" si="0"/>
        <v>99.607881720161529</v>
      </c>
      <c r="G14" s="21">
        <f t="shared" si="1"/>
        <v>99.745271831709928</v>
      </c>
      <c r="H14" s="22"/>
    </row>
    <row r="15" spans="1:8" ht="75" x14ac:dyDescent="0.3">
      <c r="A15" s="20" t="s">
        <v>11</v>
      </c>
      <c r="B15" s="14" t="s">
        <v>10</v>
      </c>
      <c r="C15" s="21">
        <v>250399</v>
      </c>
      <c r="D15" s="21">
        <v>262376.8</v>
      </c>
      <c r="E15" s="21">
        <v>266270.09999999998</v>
      </c>
      <c r="F15" s="21">
        <f t="shared" si="0"/>
        <v>106.33832403484038</v>
      </c>
      <c r="G15" s="21">
        <f t="shared" si="1"/>
        <v>101.48385832893763</v>
      </c>
      <c r="H15" s="23" t="s">
        <v>185</v>
      </c>
    </row>
    <row r="16" spans="1:8" ht="112.5" x14ac:dyDescent="0.3">
      <c r="A16" s="20" t="s">
        <v>13</v>
      </c>
      <c r="B16" s="14" t="s">
        <v>12</v>
      </c>
      <c r="C16" s="21">
        <v>235415.9</v>
      </c>
      <c r="D16" s="21">
        <v>283629.59999999998</v>
      </c>
      <c r="E16" s="21">
        <v>280819.8</v>
      </c>
      <c r="F16" s="21">
        <f t="shared" si="0"/>
        <v>119.28667519908383</v>
      </c>
      <c r="G16" s="21">
        <f t="shared" si="1"/>
        <v>99.009341761226622</v>
      </c>
      <c r="H16" s="23" t="s">
        <v>186</v>
      </c>
    </row>
    <row r="17" spans="1:8" ht="75" x14ac:dyDescent="0.3">
      <c r="A17" s="20" t="s">
        <v>15</v>
      </c>
      <c r="B17" s="14" t="s">
        <v>14</v>
      </c>
      <c r="C17" s="21">
        <v>112897.7</v>
      </c>
      <c r="D17" s="21">
        <v>121046.3</v>
      </c>
      <c r="E17" s="21">
        <v>120535.5</v>
      </c>
      <c r="F17" s="21">
        <f t="shared" si="0"/>
        <v>106.76523968158784</v>
      </c>
      <c r="G17" s="21">
        <f t="shared" si="1"/>
        <v>99.578012710838749</v>
      </c>
      <c r="H17" s="21" t="s">
        <v>187</v>
      </c>
    </row>
    <row r="18" spans="1:8" ht="37.5" x14ac:dyDescent="0.3">
      <c r="A18" s="20" t="s">
        <v>17</v>
      </c>
      <c r="B18" s="14" t="s">
        <v>16</v>
      </c>
      <c r="C18" s="21">
        <v>186</v>
      </c>
      <c r="D18" s="21">
        <v>186</v>
      </c>
      <c r="E18" s="21">
        <v>169.20000000000002</v>
      </c>
      <c r="F18" s="21">
        <f t="shared" si="0"/>
        <v>90.967741935483886</v>
      </c>
      <c r="G18" s="21">
        <f t="shared" si="1"/>
        <v>90.967741935483886</v>
      </c>
      <c r="H18" s="24" t="s">
        <v>163</v>
      </c>
    </row>
    <row r="19" spans="1:8" x14ac:dyDescent="0.3">
      <c r="A19" s="20" t="s">
        <v>19</v>
      </c>
      <c r="B19" s="14" t="s">
        <v>18</v>
      </c>
      <c r="C19" s="21">
        <v>2550</v>
      </c>
      <c r="D19" s="21">
        <v>1547.5</v>
      </c>
      <c r="E19" s="21">
        <v>1497.5</v>
      </c>
      <c r="F19" s="21">
        <f t="shared" si="0"/>
        <v>58.725490196078432</v>
      </c>
      <c r="G19" s="21">
        <f t="shared" si="1"/>
        <v>96.768982229402269</v>
      </c>
      <c r="H19" s="25" t="s">
        <v>174</v>
      </c>
    </row>
    <row r="20" spans="1:8" ht="168.75" x14ac:dyDescent="0.3">
      <c r="A20" s="20" t="s">
        <v>21</v>
      </c>
      <c r="B20" s="14" t="s">
        <v>20</v>
      </c>
      <c r="C20" s="21">
        <v>148790.9</v>
      </c>
      <c r="D20" s="21">
        <v>144286.6</v>
      </c>
      <c r="E20" s="21">
        <v>0</v>
      </c>
      <c r="F20" s="21">
        <f t="shared" si="0"/>
        <v>0</v>
      </c>
      <c r="G20" s="21">
        <f t="shared" si="1"/>
        <v>0</v>
      </c>
      <c r="H20" s="24" t="s">
        <v>168</v>
      </c>
    </row>
    <row r="21" spans="1:8" ht="131.25" x14ac:dyDescent="0.3">
      <c r="A21" s="20" t="s">
        <v>23</v>
      </c>
      <c r="B21" s="14" t="s">
        <v>22</v>
      </c>
      <c r="C21" s="21">
        <v>3048763</v>
      </c>
      <c r="D21" s="21">
        <v>1874651.1</v>
      </c>
      <c r="E21" s="21">
        <v>1682053.7000000002</v>
      </c>
      <c r="F21" s="21">
        <f t="shared" si="0"/>
        <v>55.171677824744016</v>
      </c>
      <c r="G21" s="21">
        <f t="shared" si="1"/>
        <v>89.726226922972501</v>
      </c>
      <c r="H21" s="24" t="s">
        <v>164</v>
      </c>
    </row>
    <row r="22" spans="1:8" x14ac:dyDescent="0.3">
      <c r="A22" s="18" t="s">
        <v>25</v>
      </c>
      <c r="B22" s="19" t="s">
        <v>24</v>
      </c>
      <c r="C22" s="17">
        <v>30313.4</v>
      </c>
      <c r="D22" s="17">
        <v>30313.4</v>
      </c>
      <c r="E22" s="17">
        <v>30313.4</v>
      </c>
      <c r="F22" s="17">
        <f t="shared" si="0"/>
        <v>100</v>
      </c>
      <c r="G22" s="17">
        <f t="shared" si="1"/>
        <v>100</v>
      </c>
      <c r="H22" s="17"/>
    </row>
    <row r="23" spans="1:8" ht="37.5" x14ac:dyDescent="0.3">
      <c r="A23" s="20" t="s">
        <v>27</v>
      </c>
      <c r="B23" s="14" t="s">
        <v>26</v>
      </c>
      <c r="C23" s="21">
        <v>30313.4</v>
      </c>
      <c r="D23" s="21">
        <v>30313.4</v>
      </c>
      <c r="E23" s="21">
        <v>30313.4</v>
      </c>
      <c r="F23" s="21">
        <f t="shared" si="0"/>
        <v>100</v>
      </c>
      <c r="G23" s="21">
        <f t="shared" si="1"/>
        <v>100</v>
      </c>
      <c r="H23" s="21"/>
    </row>
    <row r="24" spans="1:8" ht="56.25" x14ac:dyDescent="0.3">
      <c r="A24" s="18" t="s">
        <v>29</v>
      </c>
      <c r="B24" s="19" t="s">
        <v>28</v>
      </c>
      <c r="C24" s="17">
        <v>797381.6</v>
      </c>
      <c r="D24" s="17">
        <v>818125.8</v>
      </c>
      <c r="E24" s="17">
        <v>808038.20000000007</v>
      </c>
      <c r="F24" s="17">
        <f t="shared" si="0"/>
        <v>101.33644919822579</v>
      </c>
      <c r="G24" s="17">
        <f t="shared" si="1"/>
        <v>98.766986690799868</v>
      </c>
      <c r="H24" s="17"/>
    </row>
    <row r="25" spans="1:8" x14ac:dyDescent="0.3">
      <c r="A25" s="20" t="s">
        <v>31</v>
      </c>
      <c r="B25" s="14" t="s">
        <v>30</v>
      </c>
      <c r="C25" s="21">
        <v>85369.9</v>
      </c>
      <c r="D25" s="21">
        <v>85369.9</v>
      </c>
      <c r="E25" s="21">
        <v>85847.8</v>
      </c>
      <c r="F25" s="21">
        <f t="shared" si="0"/>
        <v>100.5597991798046</v>
      </c>
      <c r="G25" s="21">
        <f t="shared" si="1"/>
        <v>100.5597991798046</v>
      </c>
      <c r="H25" s="22"/>
    </row>
    <row r="26" spans="1:8" ht="132" customHeight="1" x14ac:dyDescent="0.3">
      <c r="A26" s="20" t="s">
        <v>33</v>
      </c>
      <c r="B26" s="14" t="s">
        <v>32</v>
      </c>
      <c r="C26" s="21">
        <v>182685.8</v>
      </c>
      <c r="D26" s="21">
        <v>210761.2</v>
      </c>
      <c r="E26" s="21">
        <v>214837.2</v>
      </c>
      <c r="F26" s="21">
        <f t="shared" si="0"/>
        <v>117.59928795779422</v>
      </c>
      <c r="G26" s="21">
        <f t="shared" si="1"/>
        <v>101.93394230057524</v>
      </c>
      <c r="H26" s="24" t="s">
        <v>188</v>
      </c>
    </row>
    <row r="27" spans="1:8" x14ac:dyDescent="0.3">
      <c r="A27" s="20" t="s">
        <v>35</v>
      </c>
      <c r="B27" s="14" t="s">
        <v>34</v>
      </c>
      <c r="C27" s="21">
        <v>413799</v>
      </c>
      <c r="D27" s="21">
        <v>408305.7</v>
      </c>
      <c r="E27" s="21">
        <v>420020.9</v>
      </c>
      <c r="F27" s="21">
        <f t="shared" si="0"/>
        <v>101.50360440697055</v>
      </c>
      <c r="G27" s="21">
        <f t="shared" si="1"/>
        <v>102.86922274168595</v>
      </c>
      <c r="H27" s="21"/>
    </row>
    <row r="28" spans="1:8" ht="37.5" x14ac:dyDescent="0.3">
      <c r="A28" s="20" t="s">
        <v>37</v>
      </c>
      <c r="B28" s="14" t="s">
        <v>36</v>
      </c>
      <c r="C28" s="21">
        <v>4968.3999999999996</v>
      </c>
      <c r="D28" s="21">
        <v>4968.3999999999996</v>
      </c>
      <c r="E28" s="21">
        <v>4654.8</v>
      </c>
      <c r="F28" s="21">
        <f t="shared" si="0"/>
        <v>93.688108847918855</v>
      </c>
      <c r="G28" s="21">
        <f t="shared" si="1"/>
        <v>93.688108847918855</v>
      </c>
      <c r="H28" s="24" t="s">
        <v>175</v>
      </c>
    </row>
    <row r="29" spans="1:8" ht="156" customHeight="1" x14ac:dyDescent="0.3">
      <c r="A29" s="20" t="s">
        <v>39</v>
      </c>
      <c r="B29" s="14" t="s">
        <v>38</v>
      </c>
      <c r="C29" s="21">
        <v>110558.5</v>
      </c>
      <c r="D29" s="21">
        <v>108720.6</v>
      </c>
      <c r="E29" s="21">
        <v>82677.499999999985</v>
      </c>
      <c r="F29" s="21">
        <f t="shared" si="0"/>
        <v>74.781676668912823</v>
      </c>
      <c r="G29" s="21">
        <f t="shared" si="1"/>
        <v>76.04584595743583</v>
      </c>
      <c r="H29" s="24" t="s">
        <v>176</v>
      </c>
    </row>
    <row r="30" spans="1:8" x14ac:dyDescent="0.3">
      <c r="A30" s="18" t="s">
        <v>41</v>
      </c>
      <c r="B30" s="19" t="s">
        <v>40</v>
      </c>
      <c r="C30" s="17">
        <v>13813059.300000001</v>
      </c>
      <c r="D30" s="17">
        <v>16118153.300000001</v>
      </c>
      <c r="E30" s="17">
        <v>13978060.9</v>
      </c>
      <c r="F30" s="17">
        <f t="shared" si="0"/>
        <v>101.19453335004505</v>
      </c>
      <c r="G30" s="17">
        <f t="shared" si="1"/>
        <v>86.722471488095351</v>
      </c>
      <c r="H30" s="17"/>
    </row>
    <row r="31" spans="1:8" x14ac:dyDescent="0.3">
      <c r="A31" s="20" t="s">
        <v>43</v>
      </c>
      <c r="B31" s="14" t="s">
        <v>42</v>
      </c>
      <c r="C31" s="21">
        <v>291052.5</v>
      </c>
      <c r="D31" s="21">
        <v>291052.5</v>
      </c>
      <c r="E31" s="21">
        <v>282582.40000000008</v>
      </c>
      <c r="F31" s="21">
        <f t="shared" ref="F31:F87" si="2">E31/C31*100</f>
        <v>97.089837744049646</v>
      </c>
      <c r="G31" s="21">
        <f t="shared" ref="G31:G87" si="3">E31/D31*100</f>
        <v>97.089837744049646</v>
      </c>
      <c r="H31" s="22"/>
    </row>
    <row r="32" spans="1:8" ht="206.25" x14ac:dyDescent="0.3">
      <c r="A32" s="20" t="s">
        <v>45</v>
      </c>
      <c r="B32" s="14" t="s">
        <v>44</v>
      </c>
      <c r="C32" s="21">
        <v>2267211.7999999998</v>
      </c>
      <c r="D32" s="21">
        <v>2138689.4</v>
      </c>
      <c r="E32" s="21">
        <v>2039906</v>
      </c>
      <c r="F32" s="21">
        <f t="shared" si="2"/>
        <v>89.974214142675166</v>
      </c>
      <c r="G32" s="21">
        <f t="shared" si="3"/>
        <v>95.381124533557809</v>
      </c>
      <c r="H32" s="24" t="s">
        <v>177</v>
      </c>
    </row>
    <row r="33" spans="1:8" ht="206.25" x14ac:dyDescent="0.3">
      <c r="A33" s="20" t="s">
        <v>47</v>
      </c>
      <c r="B33" s="14" t="s">
        <v>46</v>
      </c>
      <c r="C33" s="21">
        <v>20679.400000000001</v>
      </c>
      <c r="D33" s="21">
        <v>23553</v>
      </c>
      <c r="E33" s="21">
        <v>18738.100000000002</v>
      </c>
      <c r="F33" s="21">
        <f t="shared" si="2"/>
        <v>90.612396878052564</v>
      </c>
      <c r="G33" s="21">
        <f t="shared" si="3"/>
        <v>79.557168938139526</v>
      </c>
      <c r="H33" s="24" t="s">
        <v>178</v>
      </c>
    </row>
    <row r="34" spans="1:8" ht="225" x14ac:dyDescent="0.3">
      <c r="A34" s="20" t="s">
        <v>49</v>
      </c>
      <c r="B34" s="14" t="s">
        <v>48</v>
      </c>
      <c r="C34" s="21">
        <v>463968</v>
      </c>
      <c r="D34" s="21">
        <v>481682.8</v>
      </c>
      <c r="E34" s="21">
        <v>496606.00000000006</v>
      </c>
      <c r="F34" s="21">
        <f t="shared" si="2"/>
        <v>107.03453686461137</v>
      </c>
      <c r="G34" s="21">
        <f t="shared" si="3"/>
        <v>103.09813844297535</v>
      </c>
      <c r="H34" s="24" t="s">
        <v>179</v>
      </c>
    </row>
    <row r="35" spans="1:8" ht="168.75" x14ac:dyDescent="0.3">
      <c r="A35" s="20" t="s">
        <v>51</v>
      </c>
      <c r="B35" s="14" t="s">
        <v>50</v>
      </c>
      <c r="C35" s="21">
        <v>355100.2</v>
      </c>
      <c r="D35" s="21">
        <v>355100.2</v>
      </c>
      <c r="E35" s="21">
        <v>272786.90000000002</v>
      </c>
      <c r="F35" s="21">
        <f t="shared" si="2"/>
        <v>76.819697651536103</v>
      </c>
      <c r="G35" s="21">
        <f t="shared" si="3"/>
        <v>76.819697651536103</v>
      </c>
      <c r="H35" s="24" t="s">
        <v>165</v>
      </c>
    </row>
    <row r="36" spans="1:8" x14ac:dyDescent="0.3">
      <c r="A36" s="20" t="s">
        <v>53</v>
      </c>
      <c r="B36" s="14" t="s">
        <v>52</v>
      </c>
      <c r="C36" s="21">
        <v>9042406.5999999996</v>
      </c>
      <c r="D36" s="21">
        <v>11220942.1</v>
      </c>
      <c r="E36" s="21">
        <v>9448556.2999999989</v>
      </c>
      <c r="F36" s="21">
        <f t="shared" si="2"/>
        <v>104.49161067364521</v>
      </c>
      <c r="G36" s="21">
        <f t="shared" si="3"/>
        <v>84.204661389349823</v>
      </c>
      <c r="H36" s="22"/>
    </row>
    <row r="37" spans="1:8" ht="262.5" x14ac:dyDescent="0.3">
      <c r="A37" s="20" t="s">
        <v>55</v>
      </c>
      <c r="B37" s="14" t="s">
        <v>54</v>
      </c>
      <c r="C37" s="21">
        <v>122441.2</v>
      </c>
      <c r="D37" s="21">
        <v>147508.1</v>
      </c>
      <c r="E37" s="21">
        <v>93552.9</v>
      </c>
      <c r="F37" s="21">
        <f t="shared" si="2"/>
        <v>76.406389352603526</v>
      </c>
      <c r="G37" s="21">
        <f t="shared" si="3"/>
        <v>63.422212068354213</v>
      </c>
      <c r="H37" s="24" t="s">
        <v>180</v>
      </c>
    </row>
    <row r="38" spans="1:8" ht="168.75" x14ac:dyDescent="0.3">
      <c r="A38" s="20" t="s">
        <v>57</v>
      </c>
      <c r="B38" s="14" t="s">
        <v>56</v>
      </c>
      <c r="C38" s="21">
        <v>1250199.6000000001</v>
      </c>
      <c r="D38" s="21">
        <v>1459625.2</v>
      </c>
      <c r="E38" s="21">
        <v>1325332.3</v>
      </c>
      <c r="F38" s="21">
        <f t="shared" si="2"/>
        <v>106.00965637806954</v>
      </c>
      <c r="G38" s="21">
        <f t="shared" si="3"/>
        <v>90.799494281134642</v>
      </c>
      <c r="H38" s="24" t="s">
        <v>189</v>
      </c>
    </row>
    <row r="39" spans="1:8" ht="37.5" x14ac:dyDescent="0.3">
      <c r="A39" s="18" t="s">
        <v>59</v>
      </c>
      <c r="B39" s="19" t="s">
        <v>58</v>
      </c>
      <c r="C39" s="17">
        <v>2798598.5</v>
      </c>
      <c r="D39" s="17">
        <v>3525558.3</v>
      </c>
      <c r="E39" s="17">
        <v>2195786.4</v>
      </c>
      <c r="F39" s="17">
        <f t="shared" si="2"/>
        <v>78.460214996899339</v>
      </c>
      <c r="G39" s="17">
        <f t="shared" si="3"/>
        <v>62.281948365454632</v>
      </c>
      <c r="H39" s="17"/>
    </row>
    <row r="40" spans="1:8" ht="112.5" x14ac:dyDescent="0.3">
      <c r="A40" s="20" t="s">
        <v>61</v>
      </c>
      <c r="B40" s="14" t="s">
        <v>60</v>
      </c>
      <c r="C40" s="21">
        <v>7398.3</v>
      </c>
      <c r="D40" s="21">
        <v>298433.59999999998</v>
      </c>
      <c r="E40" s="21">
        <v>120699.2</v>
      </c>
      <c r="F40" s="21">
        <f t="shared" si="2"/>
        <v>1631.4450617033642</v>
      </c>
      <c r="G40" s="21">
        <f t="shared" si="3"/>
        <v>40.444239522627477</v>
      </c>
      <c r="H40" s="24" t="s">
        <v>190</v>
      </c>
    </row>
    <row r="41" spans="1:8" ht="337.5" x14ac:dyDescent="0.3">
      <c r="A41" s="20" t="s">
        <v>63</v>
      </c>
      <c r="B41" s="14" t="s">
        <v>62</v>
      </c>
      <c r="C41" s="21">
        <v>2220486.2999999998</v>
      </c>
      <c r="D41" s="21">
        <v>2501381.7999999998</v>
      </c>
      <c r="E41" s="21">
        <v>1479144.4</v>
      </c>
      <c r="F41" s="21">
        <f t="shared" si="2"/>
        <v>66.613534161413199</v>
      </c>
      <c r="G41" s="21">
        <f t="shared" si="3"/>
        <v>59.133091957413299</v>
      </c>
      <c r="H41" s="24" t="s">
        <v>181</v>
      </c>
    </row>
    <row r="42" spans="1:8" ht="168.75" x14ac:dyDescent="0.3">
      <c r="A42" s="20" t="s">
        <v>65</v>
      </c>
      <c r="B42" s="14" t="s">
        <v>64</v>
      </c>
      <c r="C42" s="21">
        <v>425041.3</v>
      </c>
      <c r="D42" s="21">
        <v>582117.19999999995</v>
      </c>
      <c r="E42" s="21">
        <v>453200.3</v>
      </c>
      <c r="F42" s="21">
        <f t="shared" si="2"/>
        <v>106.62500326438867</v>
      </c>
      <c r="G42" s="21">
        <f t="shared" si="3"/>
        <v>77.853789580517457</v>
      </c>
      <c r="H42" s="24" t="s">
        <v>191</v>
      </c>
    </row>
    <row r="43" spans="1:8" ht="37.5" x14ac:dyDescent="0.3">
      <c r="A43" s="20" t="s">
        <v>67</v>
      </c>
      <c r="B43" s="14" t="s">
        <v>66</v>
      </c>
      <c r="C43" s="21">
        <v>145672.6</v>
      </c>
      <c r="D43" s="21">
        <v>143625.70000000001</v>
      </c>
      <c r="E43" s="21">
        <v>142742.50000000003</v>
      </c>
      <c r="F43" s="21">
        <f t="shared" si="2"/>
        <v>97.98857163255137</v>
      </c>
      <c r="G43" s="21">
        <f t="shared" si="3"/>
        <v>99.385068271207743</v>
      </c>
      <c r="H43" s="21"/>
    </row>
    <row r="44" spans="1:8" x14ac:dyDescent="0.3">
      <c r="A44" s="18" t="s">
        <v>69</v>
      </c>
      <c r="B44" s="19" t="s">
        <v>68</v>
      </c>
      <c r="C44" s="17">
        <v>124951.6</v>
      </c>
      <c r="D44" s="17">
        <v>109615.9</v>
      </c>
      <c r="E44" s="17">
        <v>109355.5</v>
      </c>
      <c r="F44" s="17">
        <f t="shared" si="2"/>
        <v>87.518287080757659</v>
      </c>
      <c r="G44" s="17">
        <f t="shared" si="3"/>
        <v>99.762443222196779</v>
      </c>
      <c r="H44" s="17"/>
    </row>
    <row r="45" spans="1:8" ht="56.25" x14ac:dyDescent="0.3">
      <c r="A45" s="20" t="s">
        <v>71</v>
      </c>
      <c r="B45" s="14" t="s">
        <v>70</v>
      </c>
      <c r="C45" s="21">
        <v>1706.2</v>
      </c>
      <c r="D45" s="21">
        <v>3751.9</v>
      </c>
      <c r="E45" s="21">
        <v>3458.8</v>
      </c>
      <c r="F45" s="21">
        <f t="shared" si="2"/>
        <v>202.7194936115344</v>
      </c>
      <c r="G45" s="21">
        <f t="shared" si="3"/>
        <v>92.187958101228716</v>
      </c>
      <c r="H45" s="24" t="s">
        <v>192</v>
      </c>
    </row>
    <row r="46" spans="1:8" ht="37.5" x14ac:dyDescent="0.3">
      <c r="A46" s="20" t="s">
        <v>73</v>
      </c>
      <c r="B46" s="14" t="s">
        <v>72</v>
      </c>
      <c r="C46" s="21">
        <v>24723.1</v>
      </c>
      <c r="D46" s="21">
        <v>26271.200000000001</v>
      </c>
      <c r="E46" s="21">
        <v>25490.5</v>
      </c>
      <c r="F46" s="21">
        <f t="shared" si="2"/>
        <v>103.10397967892378</v>
      </c>
      <c r="G46" s="21">
        <f t="shared" si="3"/>
        <v>97.028304759584643</v>
      </c>
      <c r="H46" s="22"/>
    </row>
    <row r="47" spans="1:8" ht="93.75" x14ac:dyDescent="0.3">
      <c r="A47" s="20" t="s">
        <v>75</v>
      </c>
      <c r="B47" s="14" t="s">
        <v>74</v>
      </c>
      <c r="C47" s="21">
        <v>98522.3</v>
      </c>
      <c r="D47" s="21">
        <v>79592.800000000003</v>
      </c>
      <c r="E47" s="21">
        <v>80406.2</v>
      </c>
      <c r="F47" s="21">
        <f t="shared" si="2"/>
        <v>81.612183231613542</v>
      </c>
      <c r="G47" s="21">
        <f t="shared" si="3"/>
        <v>101.02195173432773</v>
      </c>
      <c r="H47" s="24" t="s">
        <v>193</v>
      </c>
    </row>
    <row r="48" spans="1:8" x14ac:dyDescent="0.3">
      <c r="A48" s="18" t="s">
        <v>77</v>
      </c>
      <c r="B48" s="19" t="s">
        <v>76</v>
      </c>
      <c r="C48" s="17">
        <v>14275066.5</v>
      </c>
      <c r="D48" s="17">
        <v>16333114.199999999</v>
      </c>
      <c r="E48" s="17">
        <v>15313737.299999999</v>
      </c>
      <c r="F48" s="17">
        <f t="shared" si="2"/>
        <v>107.27611881878099</v>
      </c>
      <c r="G48" s="17">
        <f t="shared" si="3"/>
        <v>93.758833205243846</v>
      </c>
      <c r="H48" s="17"/>
    </row>
    <row r="49" spans="1:8" ht="225" x14ac:dyDescent="0.3">
      <c r="A49" s="20" t="s">
        <v>79</v>
      </c>
      <c r="B49" s="14" t="s">
        <v>78</v>
      </c>
      <c r="C49" s="21">
        <v>3270318.6</v>
      </c>
      <c r="D49" s="21">
        <v>3501172.2</v>
      </c>
      <c r="E49" s="21">
        <v>3142163.3000000003</v>
      </c>
      <c r="F49" s="21">
        <f t="shared" si="2"/>
        <v>96.081259483403244</v>
      </c>
      <c r="G49" s="21">
        <f t="shared" si="3"/>
        <v>89.74603705581805</v>
      </c>
      <c r="H49" s="24" t="s">
        <v>166</v>
      </c>
    </row>
    <row r="50" spans="1:8" ht="75" x14ac:dyDescent="0.3">
      <c r="A50" s="20" t="s">
        <v>81</v>
      </c>
      <c r="B50" s="14" t="s">
        <v>80</v>
      </c>
      <c r="C50" s="21">
        <v>8362079.2000000002</v>
      </c>
      <c r="D50" s="21">
        <v>9543435.3000000007</v>
      </c>
      <c r="E50" s="21">
        <v>8966100.5999999996</v>
      </c>
      <c r="F50" s="21">
        <f t="shared" si="2"/>
        <v>107.22333986025868</v>
      </c>
      <c r="G50" s="21">
        <f t="shared" si="3"/>
        <v>93.950451992900284</v>
      </c>
      <c r="H50" s="24" t="s">
        <v>194</v>
      </c>
    </row>
    <row r="51" spans="1:8" ht="112.5" x14ac:dyDescent="0.3">
      <c r="A51" s="20" t="s">
        <v>83</v>
      </c>
      <c r="B51" s="14" t="s">
        <v>82</v>
      </c>
      <c r="C51" s="21">
        <v>326958.5</v>
      </c>
      <c r="D51" s="21">
        <v>351535.8</v>
      </c>
      <c r="E51" s="21">
        <v>348798.2</v>
      </c>
      <c r="F51" s="21">
        <f t="shared" si="2"/>
        <v>106.67965506325727</v>
      </c>
      <c r="G51" s="21">
        <f t="shared" si="3"/>
        <v>99.221245745099083</v>
      </c>
      <c r="H51" s="24" t="s">
        <v>195</v>
      </c>
    </row>
    <row r="52" spans="1:8" x14ac:dyDescent="0.3">
      <c r="A52" s="20" t="s">
        <v>85</v>
      </c>
      <c r="B52" s="14" t="s">
        <v>84</v>
      </c>
      <c r="C52" s="21">
        <v>1732644.5</v>
      </c>
      <c r="D52" s="21">
        <v>1783526.5</v>
      </c>
      <c r="E52" s="21">
        <v>1741386.3000000005</v>
      </c>
      <c r="F52" s="21">
        <f t="shared" si="2"/>
        <v>100.50453511958169</v>
      </c>
      <c r="G52" s="21">
        <f t="shared" si="3"/>
        <v>97.637254058181952</v>
      </c>
      <c r="H52" s="26"/>
    </row>
    <row r="53" spans="1:8" ht="319.5" customHeight="1" x14ac:dyDescent="0.3">
      <c r="A53" s="20" t="s">
        <v>87</v>
      </c>
      <c r="B53" s="14" t="s">
        <v>86</v>
      </c>
      <c r="C53" s="21">
        <v>112274.1</v>
      </c>
      <c r="D53" s="21">
        <v>112274.1</v>
      </c>
      <c r="E53" s="21">
        <v>99345.1</v>
      </c>
      <c r="F53" s="21">
        <f t="shared" si="2"/>
        <v>88.484432295605131</v>
      </c>
      <c r="G53" s="27">
        <f t="shared" si="3"/>
        <v>88.484432295605131</v>
      </c>
      <c r="H53" s="28" t="s">
        <v>206</v>
      </c>
    </row>
    <row r="54" spans="1:8" ht="93.75" x14ac:dyDescent="0.3">
      <c r="A54" s="20" t="s">
        <v>89</v>
      </c>
      <c r="B54" s="14" t="s">
        <v>88</v>
      </c>
      <c r="C54" s="21">
        <v>181984.4</v>
      </c>
      <c r="D54" s="21">
        <v>215085.3</v>
      </c>
      <c r="E54" s="21">
        <v>211952.59999999998</v>
      </c>
      <c r="F54" s="21">
        <f t="shared" si="2"/>
        <v>116.46745545222556</v>
      </c>
      <c r="G54" s="27">
        <f t="shared" si="3"/>
        <v>98.543508087256541</v>
      </c>
      <c r="H54" s="29" t="s">
        <v>196</v>
      </c>
    </row>
    <row r="55" spans="1:8" ht="112.5" x14ac:dyDescent="0.3">
      <c r="A55" s="20" t="s">
        <v>91</v>
      </c>
      <c r="B55" s="14" t="s">
        <v>90</v>
      </c>
      <c r="C55" s="21">
        <v>288807.2</v>
      </c>
      <c r="D55" s="21">
        <v>826085</v>
      </c>
      <c r="E55" s="21">
        <v>803991.19999999984</v>
      </c>
      <c r="F55" s="21">
        <f t="shared" si="2"/>
        <v>278.38336440365748</v>
      </c>
      <c r="G55" s="21">
        <f t="shared" si="3"/>
        <v>97.325481034034013</v>
      </c>
      <c r="H55" s="30" t="s">
        <v>197</v>
      </c>
    </row>
    <row r="56" spans="1:8" x14ac:dyDescent="0.3">
      <c r="A56" s="18" t="s">
        <v>93</v>
      </c>
      <c r="B56" s="19" t="s">
        <v>92</v>
      </c>
      <c r="C56" s="17">
        <v>1896852.1</v>
      </c>
      <c r="D56" s="17">
        <v>2003128.8</v>
      </c>
      <c r="E56" s="17">
        <v>1760948.1</v>
      </c>
      <c r="F56" s="17">
        <f t="shared" si="2"/>
        <v>92.835287474442524</v>
      </c>
      <c r="G56" s="17">
        <f t="shared" si="3"/>
        <v>87.909878785627768</v>
      </c>
      <c r="H56" s="17"/>
    </row>
    <row r="57" spans="1:8" ht="131.25" customHeight="1" x14ac:dyDescent="0.3">
      <c r="A57" s="20" t="s">
        <v>95</v>
      </c>
      <c r="B57" s="14" t="s">
        <v>94</v>
      </c>
      <c r="C57" s="21">
        <v>1815084.3</v>
      </c>
      <c r="D57" s="21">
        <v>1913512.3</v>
      </c>
      <c r="E57" s="21">
        <v>1670487.2</v>
      </c>
      <c r="F57" s="21">
        <f t="shared" si="2"/>
        <v>92.033587641080899</v>
      </c>
      <c r="G57" s="21">
        <f t="shared" si="3"/>
        <v>87.299527680067683</v>
      </c>
      <c r="H57" s="24" t="s">
        <v>182</v>
      </c>
    </row>
    <row r="58" spans="1:8" x14ac:dyDescent="0.3">
      <c r="A58" s="20" t="s">
        <v>97</v>
      </c>
      <c r="B58" s="14" t="s">
        <v>96</v>
      </c>
      <c r="C58" s="21">
        <v>12594.4</v>
      </c>
      <c r="D58" s="21">
        <v>13151.1</v>
      </c>
      <c r="E58" s="21">
        <v>13151.1</v>
      </c>
      <c r="F58" s="21">
        <f t="shared" si="2"/>
        <v>104.42021850981389</v>
      </c>
      <c r="G58" s="21">
        <f t="shared" si="3"/>
        <v>100</v>
      </c>
      <c r="H58" s="22"/>
    </row>
    <row r="59" spans="1:8" ht="131.25" x14ac:dyDescent="0.3">
      <c r="A59" s="20" t="s">
        <v>99</v>
      </c>
      <c r="B59" s="14" t="s">
        <v>98</v>
      </c>
      <c r="C59" s="21">
        <v>69173.399999999994</v>
      </c>
      <c r="D59" s="21">
        <v>76465.399999999994</v>
      </c>
      <c r="E59" s="21">
        <v>77309.8</v>
      </c>
      <c r="F59" s="21">
        <f t="shared" si="2"/>
        <v>111.76232482428219</v>
      </c>
      <c r="G59" s="21">
        <f t="shared" si="3"/>
        <v>101.10429030646542</v>
      </c>
      <c r="H59" s="24" t="s">
        <v>199</v>
      </c>
    </row>
    <row r="60" spans="1:8" x14ac:dyDescent="0.3">
      <c r="A60" s="18" t="s">
        <v>101</v>
      </c>
      <c r="B60" s="19" t="s">
        <v>100</v>
      </c>
      <c r="C60" s="17">
        <v>7872940.2999999998</v>
      </c>
      <c r="D60" s="17">
        <v>6218832.2999999998</v>
      </c>
      <c r="E60" s="17">
        <v>5826898.7000000011</v>
      </c>
      <c r="F60" s="17">
        <f t="shared" si="2"/>
        <v>74.011722151633762</v>
      </c>
      <c r="G60" s="17">
        <f t="shared" si="3"/>
        <v>93.697633557348084</v>
      </c>
      <c r="H60" s="17"/>
    </row>
    <row r="61" spans="1:8" ht="56.25" x14ac:dyDescent="0.3">
      <c r="A61" s="20" t="s">
        <v>103</v>
      </c>
      <c r="B61" s="14" t="s">
        <v>102</v>
      </c>
      <c r="C61" s="21">
        <v>3724468.9</v>
      </c>
      <c r="D61" s="21">
        <v>1679539.9</v>
      </c>
      <c r="E61" s="21">
        <v>1562629.7999999998</v>
      </c>
      <c r="F61" s="21">
        <f t="shared" si="2"/>
        <v>41.955775224757545</v>
      </c>
      <c r="G61" s="21">
        <f t="shared" si="3"/>
        <v>93.039159117327301</v>
      </c>
      <c r="H61" s="24" t="s">
        <v>167</v>
      </c>
    </row>
    <row r="62" spans="1:8" ht="75" x14ac:dyDescent="0.3">
      <c r="A62" s="20" t="s">
        <v>105</v>
      </c>
      <c r="B62" s="14" t="s">
        <v>104</v>
      </c>
      <c r="C62" s="21">
        <v>2078243.9</v>
      </c>
      <c r="D62" s="21">
        <v>2306982.2999999998</v>
      </c>
      <c r="E62" s="21">
        <v>2240479.1</v>
      </c>
      <c r="F62" s="21">
        <f t="shared" si="2"/>
        <v>107.8063599753619</v>
      </c>
      <c r="G62" s="21">
        <f t="shared" si="3"/>
        <v>97.117307748741737</v>
      </c>
      <c r="H62" s="24" t="s">
        <v>200</v>
      </c>
    </row>
    <row r="63" spans="1:8" ht="75" x14ac:dyDescent="0.3">
      <c r="A63" s="20" t="s">
        <v>107</v>
      </c>
      <c r="B63" s="14" t="s">
        <v>106</v>
      </c>
      <c r="C63" s="21">
        <v>52174.5</v>
      </c>
      <c r="D63" s="21">
        <v>48174.6</v>
      </c>
      <c r="E63" s="21">
        <v>47406.7</v>
      </c>
      <c r="F63" s="21">
        <f t="shared" si="2"/>
        <v>90.86181947119762</v>
      </c>
      <c r="G63" s="21">
        <f t="shared" si="3"/>
        <v>98.406006484745063</v>
      </c>
      <c r="H63" s="24" t="s">
        <v>201</v>
      </c>
    </row>
    <row r="64" spans="1:8" ht="187.5" x14ac:dyDescent="0.3">
      <c r="A64" s="20" t="s">
        <v>109</v>
      </c>
      <c r="B64" s="14" t="s">
        <v>108</v>
      </c>
      <c r="C64" s="21">
        <v>359403</v>
      </c>
      <c r="D64" s="21">
        <v>402167.2</v>
      </c>
      <c r="E64" s="21">
        <v>317307</v>
      </c>
      <c r="F64" s="21">
        <f t="shared" si="2"/>
        <v>88.287243011327121</v>
      </c>
      <c r="G64" s="21">
        <f t="shared" si="3"/>
        <v>78.899273734904284</v>
      </c>
      <c r="H64" s="24" t="s">
        <v>183</v>
      </c>
    </row>
    <row r="65" spans="1:8" ht="78.75" customHeight="1" x14ac:dyDescent="0.3">
      <c r="A65" s="20" t="s">
        <v>111</v>
      </c>
      <c r="B65" s="14" t="s">
        <v>110</v>
      </c>
      <c r="C65" s="21">
        <v>396415</v>
      </c>
      <c r="D65" s="21">
        <v>377813.3</v>
      </c>
      <c r="E65" s="21">
        <v>375438.30000000005</v>
      </c>
      <c r="F65" s="31">
        <f t="shared" si="2"/>
        <v>94.708399026272986</v>
      </c>
      <c r="G65" s="31">
        <f t="shared" si="3"/>
        <v>99.371382637932555</v>
      </c>
      <c r="H65" s="32" t="s">
        <v>202</v>
      </c>
    </row>
    <row r="66" spans="1:8" ht="75" x14ac:dyDescent="0.3">
      <c r="A66" s="20" t="s">
        <v>113</v>
      </c>
      <c r="B66" s="14" t="s">
        <v>112</v>
      </c>
      <c r="C66" s="21">
        <v>126692.8</v>
      </c>
      <c r="D66" s="21">
        <v>118366.6</v>
      </c>
      <c r="E66" s="27">
        <v>118641.4</v>
      </c>
      <c r="F66" s="33">
        <f t="shared" si="2"/>
        <v>93.644942727605667</v>
      </c>
      <c r="G66" s="33">
        <f t="shared" si="3"/>
        <v>100.23216008569985</v>
      </c>
      <c r="H66" s="34" t="s">
        <v>203</v>
      </c>
    </row>
    <row r="67" spans="1:8" x14ac:dyDescent="0.3">
      <c r="A67" s="20" t="s">
        <v>115</v>
      </c>
      <c r="B67" s="14" t="s">
        <v>114</v>
      </c>
      <c r="C67" s="21">
        <v>1135542.2</v>
      </c>
      <c r="D67" s="21">
        <v>1285788.3999999999</v>
      </c>
      <c r="E67" s="21">
        <v>1164996.3999999999</v>
      </c>
      <c r="F67" s="35">
        <f t="shared" si="2"/>
        <v>102.59384459688067</v>
      </c>
      <c r="G67" s="35">
        <f t="shared" si="3"/>
        <v>90.605608201162795</v>
      </c>
      <c r="H67" s="36"/>
    </row>
    <row r="68" spans="1:8" x14ac:dyDescent="0.3">
      <c r="A68" s="18" t="s">
        <v>117</v>
      </c>
      <c r="B68" s="19" t="s">
        <v>116</v>
      </c>
      <c r="C68" s="17">
        <v>16253035.1</v>
      </c>
      <c r="D68" s="17">
        <v>16255825.300000001</v>
      </c>
      <c r="E68" s="17">
        <v>16126751.499999996</v>
      </c>
      <c r="F68" s="17">
        <f t="shared" si="2"/>
        <v>99.223015275466892</v>
      </c>
      <c r="G68" s="17">
        <f t="shared" si="3"/>
        <v>99.205984331044675</v>
      </c>
      <c r="H68" s="17"/>
    </row>
    <row r="69" spans="1:8" x14ac:dyDescent="0.3">
      <c r="A69" s="20" t="s">
        <v>119</v>
      </c>
      <c r="B69" s="14" t="s">
        <v>118</v>
      </c>
      <c r="C69" s="21">
        <v>115362.2</v>
      </c>
      <c r="D69" s="21">
        <v>119218.3</v>
      </c>
      <c r="E69" s="21">
        <v>116914.8</v>
      </c>
      <c r="F69" s="21">
        <f t="shared" si="2"/>
        <v>101.3458481200948</v>
      </c>
      <c r="G69" s="21">
        <f t="shared" si="3"/>
        <v>98.067830190499279</v>
      </c>
      <c r="H69" s="21"/>
    </row>
    <row r="70" spans="1:8" x14ac:dyDescent="0.3">
      <c r="A70" s="20" t="s">
        <v>121</v>
      </c>
      <c r="B70" s="14" t="s">
        <v>120</v>
      </c>
      <c r="C70" s="21">
        <v>2062242</v>
      </c>
      <c r="D70" s="21">
        <v>1959990.5</v>
      </c>
      <c r="E70" s="21">
        <v>1960254.9</v>
      </c>
      <c r="F70" s="21">
        <f t="shared" si="2"/>
        <v>95.05455227853956</v>
      </c>
      <c r="G70" s="21">
        <f t="shared" si="3"/>
        <v>100.0134898613029</v>
      </c>
      <c r="H70" s="22"/>
    </row>
    <row r="71" spans="1:8" x14ac:dyDescent="0.3">
      <c r="A71" s="20" t="s">
        <v>123</v>
      </c>
      <c r="B71" s="14" t="s">
        <v>122</v>
      </c>
      <c r="C71" s="21">
        <v>9916459.8000000007</v>
      </c>
      <c r="D71" s="21">
        <v>10031395.6</v>
      </c>
      <c r="E71" s="21">
        <v>10061770.699999999</v>
      </c>
      <c r="F71" s="21">
        <f t="shared" si="2"/>
        <v>101.46535056795167</v>
      </c>
      <c r="G71" s="21">
        <f t="shared" si="3"/>
        <v>100.30280034016403</v>
      </c>
      <c r="H71" s="21"/>
    </row>
    <row r="72" spans="1:8" x14ac:dyDescent="0.3">
      <c r="A72" s="20" t="s">
        <v>125</v>
      </c>
      <c r="B72" s="14" t="s">
        <v>124</v>
      </c>
      <c r="C72" s="21">
        <v>3785971.5</v>
      </c>
      <c r="D72" s="21">
        <v>3771680.3</v>
      </c>
      <c r="E72" s="21">
        <v>3615022.3999999994</v>
      </c>
      <c r="F72" s="21">
        <f t="shared" si="2"/>
        <v>95.484670183069241</v>
      </c>
      <c r="G72" s="21">
        <f t="shared" si="3"/>
        <v>95.846469277897157</v>
      </c>
      <c r="H72" s="22"/>
    </row>
    <row r="73" spans="1:8" ht="37.5" x14ac:dyDescent="0.3">
      <c r="A73" s="20" t="s">
        <v>127</v>
      </c>
      <c r="B73" s="14" t="s">
        <v>126</v>
      </c>
      <c r="C73" s="21">
        <v>372999.6</v>
      </c>
      <c r="D73" s="21">
        <v>373540.6</v>
      </c>
      <c r="E73" s="21">
        <v>372788.7</v>
      </c>
      <c r="F73" s="21">
        <f t="shared" si="2"/>
        <v>99.943458384405787</v>
      </c>
      <c r="G73" s="21">
        <f t="shared" si="3"/>
        <v>99.798709966199127</v>
      </c>
      <c r="H73" s="21"/>
    </row>
    <row r="74" spans="1:8" x14ac:dyDescent="0.3">
      <c r="A74" s="18" t="s">
        <v>129</v>
      </c>
      <c r="B74" s="19" t="s">
        <v>128</v>
      </c>
      <c r="C74" s="17">
        <v>888574.8</v>
      </c>
      <c r="D74" s="17">
        <v>902126.8</v>
      </c>
      <c r="E74" s="17">
        <v>750231.2</v>
      </c>
      <c r="F74" s="17">
        <f t="shared" si="2"/>
        <v>84.430843638599683</v>
      </c>
      <c r="G74" s="17">
        <f t="shared" si="3"/>
        <v>83.162499994457534</v>
      </c>
      <c r="H74" s="17"/>
    </row>
    <row r="75" spans="1:8" ht="131.25" x14ac:dyDescent="0.3">
      <c r="A75" s="20" t="s">
        <v>131</v>
      </c>
      <c r="B75" s="14" t="s">
        <v>130</v>
      </c>
      <c r="C75" s="21">
        <v>494429.9</v>
      </c>
      <c r="D75" s="21">
        <v>494017.1</v>
      </c>
      <c r="E75" s="21">
        <v>342081.8</v>
      </c>
      <c r="F75" s="21">
        <f t="shared" si="2"/>
        <v>69.187118335683166</v>
      </c>
      <c r="G75" s="21">
        <f t="shared" si="3"/>
        <v>69.244930995303605</v>
      </c>
      <c r="H75" s="24" t="s">
        <v>184</v>
      </c>
    </row>
    <row r="76" spans="1:8" x14ac:dyDescent="0.3">
      <c r="A76" s="20" t="s">
        <v>133</v>
      </c>
      <c r="B76" s="14" t="s">
        <v>132</v>
      </c>
      <c r="C76" s="21">
        <v>372030.5</v>
      </c>
      <c r="D76" s="21">
        <v>384797.2</v>
      </c>
      <c r="E76" s="21">
        <v>384158.8</v>
      </c>
      <c r="F76" s="21">
        <f t="shared" si="2"/>
        <v>103.26002841164905</v>
      </c>
      <c r="G76" s="21">
        <f t="shared" si="3"/>
        <v>99.834094426882515</v>
      </c>
      <c r="H76" s="21"/>
    </row>
    <row r="77" spans="1:8" ht="93.75" x14ac:dyDescent="0.3">
      <c r="A77" s="20" t="s">
        <v>135</v>
      </c>
      <c r="B77" s="14" t="s">
        <v>134</v>
      </c>
      <c r="C77" s="21">
        <v>22114.400000000001</v>
      </c>
      <c r="D77" s="21">
        <v>23312.5</v>
      </c>
      <c r="E77" s="21">
        <v>23990.6</v>
      </c>
      <c r="F77" s="21">
        <f t="shared" si="2"/>
        <v>108.48406468183624</v>
      </c>
      <c r="G77" s="21">
        <f t="shared" si="3"/>
        <v>102.90873994638071</v>
      </c>
      <c r="H77" s="24" t="s">
        <v>198</v>
      </c>
    </row>
    <row r="78" spans="1:8" ht="37.5" x14ac:dyDescent="0.3">
      <c r="A78" s="18" t="s">
        <v>137</v>
      </c>
      <c r="B78" s="19" t="s">
        <v>136</v>
      </c>
      <c r="C78" s="17">
        <v>183749.9</v>
      </c>
      <c r="D78" s="17">
        <v>183749.9</v>
      </c>
      <c r="E78" s="17">
        <v>183247.1</v>
      </c>
      <c r="F78" s="17">
        <f t="shared" si="2"/>
        <v>99.72636719802297</v>
      </c>
      <c r="G78" s="17">
        <f t="shared" si="3"/>
        <v>99.72636719802297</v>
      </c>
      <c r="H78" s="17"/>
    </row>
    <row r="79" spans="1:8" x14ac:dyDescent="0.3">
      <c r="A79" s="20" t="s">
        <v>139</v>
      </c>
      <c r="B79" s="14" t="s">
        <v>138</v>
      </c>
      <c r="C79" s="21">
        <v>23705.5</v>
      </c>
      <c r="D79" s="21">
        <v>23705.5</v>
      </c>
      <c r="E79" s="21">
        <v>23705.5</v>
      </c>
      <c r="F79" s="21">
        <f t="shared" si="2"/>
        <v>100</v>
      </c>
      <c r="G79" s="21">
        <f t="shared" si="3"/>
        <v>100</v>
      </c>
      <c r="H79" s="21"/>
    </row>
    <row r="80" spans="1:8" x14ac:dyDescent="0.3">
      <c r="A80" s="20" t="s">
        <v>141</v>
      </c>
      <c r="B80" s="14" t="s">
        <v>140</v>
      </c>
      <c r="C80" s="21">
        <v>37962.5</v>
      </c>
      <c r="D80" s="21">
        <v>37962.5</v>
      </c>
      <c r="E80" s="21">
        <v>37962.5</v>
      </c>
      <c r="F80" s="21">
        <f t="shared" si="2"/>
        <v>100</v>
      </c>
      <c r="G80" s="21">
        <f t="shared" si="3"/>
        <v>100</v>
      </c>
      <c r="H80" s="21"/>
    </row>
    <row r="81" spans="1:8" ht="37.5" x14ac:dyDescent="0.3">
      <c r="A81" s="20" t="s">
        <v>143</v>
      </c>
      <c r="B81" s="14" t="s">
        <v>142</v>
      </c>
      <c r="C81" s="21">
        <v>122081.9</v>
      </c>
      <c r="D81" s="21">
        <v>122081.9</v>
      </c>
      <c r="E81" s="21">
        <v>121579.1</v>
      </c>
      <c r="F81" s="21">
        <f t="shared" si="2"/>
        <v>99.588145335221697</v>
      </c>
      <c r="G81" s="21">
        <f t="shared" si="3"/>
        <v>99.588145335221697</v>
      </c>
      <c r="H81" s="22"/>
    </row>
    <row r="82" spans="1:8" ht="56.25" x14ac:dyDescent="0.3">
      <c r="A82" s="18" t="s">
        <v>145</v>
      </c>
      <c r="B82" s="19" t="s">
        <v>144</v>
      </c>
      <c r="C82" s="17">
        <v>1000000</v>
      </c>
      <c r="D82" s="17">
        <v>49000</v>
      </c>
      <c r="E82" s="17">
        <v>39610.1</v>
      </c>
      <c r="F82" s="17">
        <f t="shared" si="2"/>
        <v>3.9610099999999995</v>
      </c>
      <c r="G82" s="17">
        <f t="shared" si="3"/>
        <v>80.836938775510205</v>
      </c>
      <c r="H82" s="17"/>
    </row>
    <row r="83" spans="1:8" ht="131.25" x14ac:dyDescent="0.3">
      <c r="A83" s="20" t="s">
        <v>147</v>
      </c>
      <c r="B83" s="14" t="s">
        <v>146</v>
      </c>
      <c r="C83" s="21">
        <v>1000000</v>
      </c>
      <c r="D83" s="21">
        <v>49000</v>
      </c>
      <c r="E83" s="21">
        <v>39610.1</v>
      </c>
      <c r="F83" s="21">
        <f t="shared" si="2"/>
        <v>3.9610099999999995</v>
      </c>
      <c r="G83" s="21">
        <f t="shared" si="3"/>
        <v>80.836938775510205</v>
      </c>
      <c r="H83" s="24" t="s">
        <v>172</v>
      </c>
    </row>
    <row r="84" spans="1:8" ht="75" x14ac:dyDescent="0.3">
      <c r="A84" s="18" t="s">
        <v>149</v>
      </c>
      <c r="B84" s="19" t="s">
        <v>148</v>
      </c>
      <c r="C84" s="17">
        <v>2175412.1</v>
      </c>
      <c r="D84" s="17">
        <v>2164913.2999999998</v>
      </c>
      <c r="E84" s="17">
        <v>2124575.7000000002</v>
      </c>
      <c r="F84" s="17">
        <f t="shared" si="2"/>
        <v>97.663137021256802</v>
      </c>
      <c r="G84" s="17">
        <f t="shared" si="3"/>
        <v>98.136756792985679</v>
      </c>
      <c r="H84" s="17"/>
    </row>
    <row r="85" spans="1:8" ht="56.25" x14ac:dyDescent="0.3">
      <c r="A85" s="20" t="s">
        <v>151</v>
      </c>
      <c r="B85" s="14" t="s">
        <v>150</v>
      </c>
      <c r="C85" s="21">
        <v>938421.5</v>
      </c>
      <c r="D85" s="21">
        <v>938421.5</v>
      </c>
      <c r="E85" s="21">
        <v>936888.2</v>
      </c>
      <c r="F85" s="21">
        <f t="shared" si="2"/>
        <v>99.836608602850632</v>
      </c>
      <c r="G85" s="21">
        <f t="shared" si="3"/>
        <v>99.836608602850632</v>
      </c>
      <c r="H85" s="21"/>
    </row>
    <row r="86" spans="1:8" x14ac:dyDescent="0.3">
      <c r="A86" s="20" t="s">
        <v>153</v>
      </c>
      <c r="B86" s="14" t="s">
        <v>152</v>
      </c>
      <c r="C86" s="21">
        <v>1091034.3</v>
      </c>
      <c r="D86" s="21">
        <v>1091034.3</v>
      </c>
      <c r="E86" s="21">
        <v>1054445.5</v>
      </c>
      <c r="F86" s="21">
        <f t="shared" si="2"/>
        <v>96.64641157477817</v>
      </c>
      <c r="G86" s="21">
        <f t="shared" si="3"/>
        <v>96.64641157477817</v>
      </c>
      <c r="H86" s="21"/>
    </row>
    <row r="87" spans="1:8" ht="131.25" x14ac:dyDescent="0.3">
      <c r="A87" s="20" t="s">
        <v>155</v>
      </c>
      <c r="B87" s="14" t="s">
        <v>154</v>
      </c>
      <c r="C87" s="21">
        <v>145956.29999999999</v>
      </c>
      <c r="D87" s="21">
        <v>135457.5</v>
      </c>
      <c r="E87" s="21">
        <v>133242</v>
      </c>
      <c r="F87" s="21">
        <f t="shared" si="2"/>
        <v>91.288967999325834</v>
      </c>
      <c r="G87" s="21">
        <f t="shared" si="3"/>
        <v>98.364431648302968</v>
      </c>
      <c r="H87" s="24" t="s">
        <v>204</v>
      </c>
    </row>
  </sheetData>
  <sheetProtection sort="0" autoFilter="0"/>
  <autoFilter ref="A9:E9"/>
  <mergeCells count="10">
    <mergeCell ref="A1:H1"/>
    <mergeCell ref="F5:F7"/>
    <mergeCell ref="G5:G7"/>
    <mergeCell ref="H5:H7"/>
    <mergeCell ref="E5:E7"/>
    <mergeCell ref="A2:D2"/>
    <mergeCell ref="A5:A7"/>
    <mergeCell ref="D5:D7"/>
    <mergeCell ref="B5:B7"/>
    <mergeCell ref="C5:C7"/>
  </mergeCells>
  <printOptions horizontalCentered="1"/>
  <pageMargins left="0.25" right="0.25" top="0.75" bottom="0.75" header="0.3" footer="0.3"/>
  <pageSetup paperSize="9" scale="40" firstPageNumber="34" fitToHeight="3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2020-06-04T06:53:40Z</dcterms:modified>
</cp:coreProperties>
</file>