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Год отчет ЗС\Год отчет ЗС 2017\Проект закона на 01.06.2018\Проект закона  приложения\"/>
    </mc:Choice>
  </mc:AlternateContent>
  <bookViews>
    <workbookView xWindow="0" yWindow="45" windowWidth="22980" windowHeight="9000"/>
  </bookViews>
  <sheets>
    <sheet name="Лист1" sheetId="1" r:id="rId1"/>
    <sheet name="Лист2" sheetId="2" r:id="rId2"/>
    <sheet name="Лист3" sheetId="3" r:id="rId3"/>
  </sheets>
  <definedNames>
    <definedName name="_xlnm._FilterDatabase" localSheetId="0" hidden="1">Лист1!$A$8:$D$135</definedName>
    <definedName name="_xlnm.Print_Titles" localSheetId="0">Лист1!$8:$8</definedName>
    <definedName name="_xlnm.Print_Area" localSheetId="0">Лист1!$A$1:$D$135</definedName>
  </definedNames>
  <calcPr calcId="162913"/>
</workbook>
</file>

<file path=xl/calcChain.xml><?xml version="1.0" encoding="utf-8"?>
<calcChain xmlns="http://schemas.openxmlformats.org/spreadsheetml/2006/main">
  <c r="D94" i="1" l="1"/>
  <c r="D97" i="1"/>
  <c r="D134" i="1"/>
  <c r="D77" i="1" l="1"/>
  <c r="D87" i="1"/>
  <c r="D63" i="1"/>
  <c r="D61" i="1"/>
  <c r="D10" i="1"/>
  <c r="D9" i="1" l="1"/>
</calcChain>
</file>

<file path=xl/sharedStrings.xml><?xml version="1.0" encoding="utf-8"?>
<sst xmlns="http://schemas.openxmlformats.org/spreadsheetml/2006/main" count="265" uniqueCount="255">
  <si>
    <t>КЦСР</t>
  </si>
  <si>
    <t>Наименование</t>
  </si>
  <si>
    <t>КВР</t>
  </si>
  <si>
    <t/>
  </si>
  <si>
    <t>ВСЕГО</t>
  </si>
  <si>
    <t>2800000000</t>
  </si>
  <si>
    <t>Государственная программа Тверской области "Развитие образования Тверской области" на 2015 - 2020 годы</t>
  </si>
  <si>
    <t>281011001Ж</t>
  </si>
  <si>
    <t>Субсидии на образовательную деятельность юридическим лицам, являющимся негосударственными некоммерческими организациями дошкольного образования</t>
  </si>
  <si>
    <t>281011050О</t>
  </si>
  <si>
    <t>Субвенции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</si>
  <si>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281011074П</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</si>
  <si>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</si>
  <si>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281021001Д</t>
  </si>
  <si>
    <t>Обеспечение деятельности государственных казенных вечерних общеобразовательных организаций</t>
  </si>
  <si>
    <t>281021002Д</t>
  </si>
  <si>
    <t>Обеспечение деятельности государственных казенных общеобразовательных организаций для детей, нуждающихся в длительном лечении</t>
  </si>
  <si>
    <t>281021002Ж</t>
  </si>
  <si>
    <t>Субсидии на общеобразовательную деятельность юридическим лицам, являющимся негосударственными некоммерческими организациями</t>
  </si>
  <si>
    <t>281021075П</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</si>
  <si>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</si>
  <si>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281031002Д</t>
  </si>
  <si>
    <t>Укрепление и развитие материально-технической базы государственных казенных общеобразовательных организаций для детей, нуждающихся в длительном лечении</t>
  </si>
  <si>
    <t>281031009Ж</t>
  </si>
  <si>
    <t>Субсидии на создание условий негосударственным некоммерческим (частным) общеобразовательным организациям для укрепления материально-технической базы</t>
  </si>
  <si>
    <t>281031016К</t>
  </si>
  <si>
    <t>Субсидии на строительство, реконструкцию муниципальных объектов общего образования</t>
  </si>
  <si>
    <t>281031027Н</t>
  </si>
  <si>
    <t>Субсидии на обеспечение комплексной безопасности зданий и помещений, находящихся в муниципальной собственности и используемых для размещения общеобразовательных организаций</t>
  </si>
  <si>
    <t>281031044Н</t>
  </si>
  <si>
    <t>Субсидии на укрепление материально-технической базы муниципальных общеобразовательных организаций</t>
  </si>
  <si>
    <t>281041007Ж</t>
  </si>
  <si>
    <t>Субсидии юридическим лицам, являющимся негосударственными некоммерческими организациями, на обеспечение подвоза учащихся, проживающих в сельской местности, к месту обучения и обратно</t>
  </si>
  <si>
    <t>281041008Б</t>
  </si>
  <si>
    <t>Приобретение и обеспечение сохранности автотранспортных средств для подвоза обучающихся, проживающих в сельской местности, к месту обучения и обратно</t>
  </si>
  <si>
    <t>281041025Н</t>
  </si>
  <si>
    <t>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месту обучения и обратно</t>
  </si>
  <si>
    <t>281050014Д</t>
  </si>
  <si>
    <t>Реализация государственными казенными учреждениями мероприятий региональной программы Тверской области "Ты не один!" за счет средств Фонда поддержки детей, находящихся в трудной жизненной ситуации</t>
  </si>
  <si>
    <t>281051004Д</t>
  </si>
  <si>
    <t>Обеспечение деятельности государственных казенных общеобразовательных организаций для детей с ограниченными возможностями здоровья</t>
  </si>
  <si>
    <t>281051005Д</t>
  </si>
  <si>
    <t>Обеспечение деятельности государственных казенных организаций по оказанию психолого-педагогической и социальной помощи</t>
  </si>
  <si>
    <t>281051027L</t>
  </si>
  <si>
    <t>Реализация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 выпускников организаций, осуществляющих за счет средств областного бюджета Тверской области обучение по образовательным программам, не имеющим государственную аккредитацию (школ-интернатов)</t>
  </si>
  <si>
    <t>281061006Д</t>
  </si>
  <si>
    <t>Обеспечение деятельности государственных казенных организаций для детей-сирот и детей, оставшихся без попечения родителей</t>
  </si>
  <si>
    <t>281061028L</t>
  </si>
  <si>
    <t>Реализация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 выпускников организаций, осуществляющих за счет средств областного бюджета Тверской области обучение по образовательным программам, не имеющим государственную аккредитацию (детских домов)</t>
  </si>
  <si>
    <t>281071001Б</t>
  </si>
  <si>
    <t>Отдых и оздоровление детей-сирот и детей, оставшихся без попечения родителей, лиц из числа детей-сирот и детей, оставшихся без попечения родителей</t>
  </si>
  <si>
    <t>281071003Ж</t>
  </si>
  <si>
    <t>Субсидии юридическим лицам, являющимся негосударственными некоммерческими организациями, на организацию горячего питания для обучающихся</t>
  </si>
  <si>
    <t>281071023Н</t>
  </si>
  <si>
    <t>Субсидии на организацию обеспечения учащихся начальных классов муниципальных общеобразовательных организаций горячим питанием</t>
  </si>
  <si>
    <t>281071024Н</t>
  </si>
  <si>
    <t>Субсидии на организацию отдыха детей в каникулярное время</t>
  </si>
  <si>
    <t>281071045Н</t>
  </si>
  <si>
    <t>Субсидии на укрепление материально-технической базы муниципальных организаций отдыха и оздоровления детей</t>
  </si>
  <si>
    <t>28107R097Н</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</si>
  <si>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</si>
  <si>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281081039Н</t>
  </si>
  <si>
    <t>Субсидии на проведение капитального ремонта и приобретение оборудования в целях обеспечения односменного режима обучения в общеобразовательных организациях</t>
  </si>
  <si>
    <t>28108R520К</t>
  </si>
  <si>
    <t>Субсидии на строительство зданий для размещения муниципальных общеобразовательных организаций</t>
  </si>
  <si>
    <t>282011000И</t>
  </si>
  <si>
    <t>Бюджетные инвестиции в объекты государственной собственности Тверской области</t>
  </si>
  <si>
    <t>282011004Ж</t>
  </si>
  <si>
    <t>Субсидии юридическим лицам, являющимся негосударственными некоммерческими организациями, осуществляющим деятельность по дополнительному образованию детей</t>
  </si>
  <si>
    <t>282011007В</t>
  </si>
  <si>
    <t>Создание условий государственным бюджетным организациям дополнительного образования детей для материально-технического оснащения и проведения ремонта</t>
  </si>
  <si>
    <t>282011007Г</t>
  </si>
  <si>
    <t>Предоставление дополнительного образования во внеучебное время детям в учреждениях регионального значения</t>
  </si>
  <si>
    <t>282011008В</t>
  </si>
  <si>
    <t>Укрепление и развитие материально-технической базы государственного бюджетного учреждения дополнительного образования "Областной детский оздоровительно-образовательный лагерь "Бригантина"</t>
  </si>
  <si>
    <t>282011010Ж</t>
  </si>
  <si>
    <t>Субсидии юридическим лицам, являющимся негосударственными некоммерческими (частными) общеобразовательными организациями, на осуществление деятельности по дополнительному образованию детей</t>
  </si>
  <si>
    <t>282011024В</t>
  </si>
  <si>
    <t>Создание условий для обеспечения деятельности  государственному бюджетному учреждению дополнительного образования "Областной детский оздоровительно-образовательный лагерь "Бригантина"</t>
  </si>
  <si>
    <t>282021014В</t>
  </si>
  <si>
    <t>Субсидии на проведение мероприятий по духовно-нравственному воспитанию детей</t>
  </si>
  <si>
    <t>282021066Н</t>
  </si>
  <si>
    <t>Субсидии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t>
  </si>
  <si>
    <t>283011010В</t>
  </si>
  <si>
    <t>Укрепление и развитие материально-технической базы государственных учреждений, реализующих образовательные программы среднего профессионального образования</t>
  </si>
  <si>
    <t>283021010Г</t>
  </si>
  <si>
    <t>Организация предоставления образовательных программ среднего профессионального образования</t>
  </si>
  <si>
    <t>283031015В</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</si>
  <si>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обучающихся по программам среднего профессионального образования</t>
  </si>
  <si>
    <t>283031016В</t>
  </si>
  <si>
    <t>Стипендиальное обеспечение студентов государственных профессиональных образовательных организаций, за исключением выплаты государственной социальной стипендии студентам, являющимся детьми-сиротами и детьми, оставшимися без попечения родителей, лицами из числа детей-сирот и детей, оставшихся без попечения родителей</t>
  </si>
  <si>
    <t>283031025В</t>
  </si>
  <si>
    <t>Социальная поддержка студентов государственных профессиональных образовательных организаций (материальные выплаты)</t>
  </si>
  <si>
    <t>283031026В</t>
  </si>
  <si>
    <t>Стипендиальное обеспечение студентов государственных профессиональных образовательных организаций, являющихся детьми-сиротами и детьми, оставшимися без попечения родителей, лицами из числа детей-сирот и детей, оставшихся без попечения родителей (в части выплаты государственной социальной стипендии)</t>
  </si>
  <si>
    <t>283031029L</t>
  </si>
  <si>
    <t>Реализация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обучающихся по программам среднего профессионального образования</t>
  </si>
  <si>
    <t>286011005Б</t>
  </si>
  <si>
    <t>Проведение региональных мероприятий с обучающимися, организация их участия во всероссийских мероприятиях</t>
  </si>
  <si>
    <t>286011005Ж</t>
  </si>
  <si>
    <t>Субсидии юридическим лицам, являющимся негосударственными некоммерческими организациями, на обеспечение общеобразовательной деятельности и круглосуточного жизнеустройства одаренных учащихся из районных центров и сельской местности Тверской области</t>
  </si>
  <si>
    <t>286011009Б</t>
  </si>
  <si>
    <t>Обеспечение деятельности по выявлению и поддержке одаренных и высокомотивированных обучающихся</t>
  </si>
  <si>
    <t>286011011Ж</t>
  </si>
  <si>
    <t>Гранты в форме субсидии некоммерческим организациям, не являющимся казенными учреждениями, на развитие системы выявления и поддержки одаренных и высокомотивированных обучающихся</t>
  </si>
  <si>
    <t>286011018В</t>
  </si>
  <si>
    <t>Субсидии на проведение мероприятий с обучающимися, организацию их участия во всероссийских мероприятиях</t>
  </si>
  <si>
    <t>2900000000</t>
  </si>
  <si>
    <t>Государственная программа Тверской области "Создание условий для комплексного развития территории Тверской области, обеспечения доступным и комфортным жильем и объектами инфраструктуры населения Тверской области" на 2015 - 2020 годы</t>
  </si>
  <si>
    <t>291011012К</t>
  </si>
  <si>
    <t>Субсидии на создание благоприятных условий для развития малоэтажного (индивидуального) жилищного строительства</t>
  </si>
  <si>
    <t>3000000000</t>
  </si>
  <si>
    <t>Государственная программа Тверской области "Здравоохранение Тверской области" на 2015 - 2020 годы</t>
  </si>
  <si>
    <t>301011003Б</t>
  </si>
  <si>
    <t>Проведение массовой иммунодиагностики детского населения с целью выявления сенсибилизации организма (инфицирования) к микобактериям туберкулеза</t>
  </si>
  <si>
    <t>301011005Б</t>
  </si>
  <si>
    <t>Обеспечение медицинских организаций Тверской области препаратами для иммунизации детей по профилактическим и эпидемиологическим показаниям</t>
  </si>
  <si>
    <t>302011007Г</t>
  </si>
  <si>
    <t>Санаторно-курортное лечение детей</t>
  </si>
  <si>
    <t>302021004Д</t>
  </si>
  <si>
    <t>Оказание медико-социальной помощи детям, находящимся в домах ребенка</t>
  </si>
  <si>
    <t>304011002Б</t>
  </si>
  <si>
    <t>Проведение неонатального скрининга</t>
  </si>
  <si>
    <t>304021003Б</t>
  </si>
  <si>
    <t>Приобретение расходных материалов и инсулиновых помп для лечения детей-инвалидов, страдающих сахарным диабетом</t>
  </si>
  <si>
    <t>304021025L</t>
  </si>
  <si>
    <t>Обеспечение полноценным питанием детей в возрасте до 3-х лет, беременных женщин и кормящих матерей</t>
  </si>
  <si>
    <t>304031005Б</t>
  </si>
  <si>
    <t>Организация плановой санации с целью снижения осложнений стоматологических заболеваний у детей, а также исправление прикуса с использованием брекет-систем у детей, оставшихся без попечения родителей</t>
  </si>
  <si>
    <t>304031020L</t>
  </si>
  <si>
    <t>Реализация дополнительных гарантий по социальной поддержке детей-сирот и детей, оставшихся без попечения родителей</t>
  </si>
  <si>
    <t>304031023L</t>
  </si>
  <si>
    <t>Оздоровление детей по медицинским показаниям</t>
  </si>
  <si>
    <t>305021012Г</t>
  </si>
  <si>
    <t>Предоставление среднего профессионального медицинского образования</t>
  </si>
  <si>
    <t>305041015В</t>
  </si>
  <si>
    <t>Стипендиальное обеспечение студентов  государственных профессиональных образовательных организаций, являющихся детьми-сиротами и детьми, оставшимися без попечения родителей, лицами из числа детей-сирот и детей, оставшихся без попечения родителей (в части выплаты государственной социальной стипендии)</t>
  </si>
  <si>
    <t>305041016В</t>
  </si>
  <si>
    <t>3300000000</t>
  </si>
  <si>
    <t>Государственная программа Тверской области "Культура Тверской области" на 2017 - 2022 годы</t>
  </si>
  <si>
    <t>331031003Г</t>
  </si>
  <si>
    <t>Предоставление дополнительного образования детей в области культуры</t>
  </si>
  <si>
    <t>331031006Г</t>
  </si>
  <si>
    <t>331031026L</t>
  </si>
  <si>
    <t>331031086В</t>
  </si>
  <si>
    <t>331031087В</t>
  </si>
  <si>
    <t>331031088В</t>
  </si>
  <si>
    <t>332011003В</t>
  </si>
  <si>
    <t>Стипендии и премии молодым дарованиям тверского края</t>
  </si>
  <si>
    <t>332021035Н</t>
  </si>
  <si>
    <t>Субсидии на укрепление материально-технической базы муниципальных организаций дополнительного образования в сфере культуры Тверской области</t>
  </si>
  <si>
    <t>3400000000</t>
  </si>
  <si>
    <t>Государственная программа Тверской области "Физическая культура и спорт Тверской области" на 2017 - 2022 годы</t>
  </si>
  <si>
    <t>341021000И</t>
  </si>
  <si>
    <t>341021048Н</t>
  </si>
  <si>
    <t>Субсидии на укрепление материально-технической базы муниципальных спортивных школ</t>
  </si>
  <si>
    <t>342011002В</t>
  </si>
  <si>
    <t>Укрепление и развитие материально-технической базы спортивных школ олимпийского резерва</t>
  </si>
  <si>
    <t>342011002Г</t>
  </si>
  <si>
    <t>Осуществление спортивной подготовки по видам спорта в соответствии с федеральными стандартами спортивной подготовки, организация и проведение спортивно-оздоровительной работы по развитию физической культуры и спорта среди различных групп населения</t>
  </si>
  <si>
    <t>34201R081В</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</si>
  <si>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</si>
  <si>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343021004Г</t>
  </si>
  <si>
    <t>Осуществление спортивной подготовки по видам спорта в соответствии с федеральными стандартами спортивной подготовки, организация и проведение спортивно-оздоровительной работы по развитию физической культуры и спорта среди лиц с ограниченными возможностями здоровья и инвалидами</t>
  </si>
  <si>
    <t>3500000000</t>
  </si>
  <si>
    <t>Государственная программа Тверской области "Молодежь Верхневолжья" на 2017 - 2022 годы</t>
  </si>
  <si>
    <t>352011067Н</t>
  </si>
  <si>
    <t>Субсидии на обеспечение жильем молодых семей без привлечения средств федерального бюджета</t>
  </si>
  <si>
    <t>35201R020Н</t>
  </si>
  <si>
    <t>Субсидии на обеспечение жильем молодых семей</t>
  </si>
  <si>
    <t>3600000000</t>
  </si>
  <si>
    <t>Государственная программа Тверской области "Социальная поддержка и защита населения Тверской области" на 2017 - 2022 годы</t>
  </si>
  <si>
    <t>361011001D</t>
  </si>
  <si>
    <t>Ежемесячное пособие на ребенка многодетной семье</t>
  </si>
  <si>
    <t>361011001L</t>
  </si>
  <si>
    <t>Адресная социальная помощь на проезд беременным женщинам, проживающим в сельской местности, в центральную районную больницу</t>
  </si>
  <si>
    <t>361011002D</t>
  </si>
  <si>
    <t>Ежемесячное государственное пособие на ребенка</t>
  </si>
  <si>
    <t>361015270G</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</si>
  <si>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(публичное нормативное обязательство на реализацию законов по социальной поддержке отдельных категорий граждан в виде ежемесячных пособий и ежемесячных компенсаций)</t>
  </si>
  <si>
    <t>361015381D</t>
  </si>
  <si>
    <t>Осуществление переданных органам государственной власти субъектов Российской Федерации полномочий Российской Федерации по выплате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(публичное нормативное обязательство на реализацию законов по социальной поддержке семей с детьми)</t>
  </si>
  <si>
    <t>361015383D</t>
  </si>
  <si>
    <t>Осуществление переданных органам государственной власти субъектов Российской Федерации полномочий Российской Федерации по выплате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(публичное нормативное обязательство на реализацию законов по социальной поддержке семей с детьми)</t>
  </si>
  <si>
    <t>361015384D</t>
  </si>
  <si>
    <t>Осуществление переданных органам государственной власти субъектов Российской Федерации полномочий Российской Федерации по выплате единовременных пособий женщинам, вставшим на учет в медицинских организациях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 (публичное нормативное обязательство на реализацию законов по социальной поддержке семей с детьми)</t>
  </si>
  <si>
    <t>361015385D</t>
  </si>
  <si>
    <t>Осуществление переданных органам государственной власти субъектов Российской Федерации полномочий Российской Федерации по выплате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 (публичное нормативное обязательство на реализацию законов по социальной поддержке семей с детьми)</t>
  </si>
  <si>
    <t>36101R084D</t>
  </si>
  <si>
    <t>Ежемесячная денежная выплата семьям, нуждающимся в поддержке, в случае рождения (усыновления) третьего ребенка и (или) последующих детей</t>
  </si>
  <si>
    <t>361021001I</t>
  </si>
  <si>
    <t>Материнский (семейный) капитал</t>
  </si>
  <si>
    <t>361021001Б</t>
  </si>
  <si>
    <t>Организация оздоровления детей, находящихся в трудной жизненной ситуации</t>
  </si>
  <si>
    <t>361021002L</t>
  </si>
  <si>
    <t>Компенсация на проезд иногородним студентам</t>
  </si>
  <si>
    <t>361021003L</t>
  </si>
  <si>
    <t>Компенсация расходов на приобретение абонементных билетов на проезд железнодорожным транспортом в пригородном сообщении учащимся и студентам</t>
  </si>
  <si>
    <t>361021007В</t>
  </si>
  <si>
    <t>Проведение мероприятий по социальной поддержке семей с детьми, находящихся в трудной жизненной ситуации</t>
  </si>
  <si>
    <t>361021008В</t>
  </si>
  <si>
    <t>Предоставление дополнительной меры социальной поддержки гражданам путем оплаты стоимости питания детей из малоимущих семей, обучающихся в муниципальных бюджетных (автономных) общеобразовательных организациях Тверской области, в том числе в случае организации питания в муниципальной бюджетной (автономной) организации, специально созданной для данных целей</t>
  </si>
  <si>
    <t>361021029Н</t>
  </si>
  <si>
    <t>Субсидии на обеспечение жилыми помещениями малоимущих многодетных семей, нуждающихся в жилых помещениях</t>
  </si>
  <si>
    <t>361025940В</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</si>
  <si>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 (субсидии государственным учреждениям Тверской области на иные цели)</t>
  </si>
  <si>
    <t>361031003В</t>
  </si>
  <si>
    <t>Предоставление субсидии  на иные цели социально-реабилитационным центрам для несовершеннолетних и государственному бюджетному учреждению "Тверской областной Центр социальной помощи семье и детям"</t>
  </si>
  <si>
    <t>361031003Г</t>
  </si>
  <si>
    <t>Предоставление субсидии на выполнение государственного задания  социально-реабилитационным центрам для несовершеннолетних и государственному бюджетному учреждению "Тверской областной Центр социальной помощи семье и детям"</t>
  </si>
  <si>
    <t>363021001G</t>
  </si>
  <si>
    <t>Ежемесячные пособия семьям, воспитывающим детей-инвалидов</t>
  </si>
  <si>
    <t>363021004В</t>
  </si>
  <si>
    <t>Предоставление субсидии  на иные цели в реабилитационных центрах для детей и подростков с ограниченными возможностями и государственному бюджетному учреждению "Кашаровский детский дом-интернат для детей с серьезными нарушениями в интеллектуальном развитии"</t>
  </si>
  <si>
    <t>363021004Г</t>
  </si>
  <si>
    <t>Предоставление субсидии  на выполнение государственного задания в реабилитационных центрах для детей и подростков с ограниченными возможностями и государственному бюджетному учреждению "Кашаровский детский дом-интернат для детей с серьезными нарушениями в интеллектуальном развитии"</t>
  </si>
  <si>
    <t>365011003D</t>
  </si>
  <si>
    <t>Ежемесячные денежные выплаты опекунам (попечителям) на содержание детей, находящихся под опекой (попечительством)</t>
  </si>
  <si>
    <t>365011004D</t>
  </si>
  <si>
    <t>Ежемесячные выплаты на содержание ребенка, переданного на воспитание в приемную семью</t>
  </si>
  <si>
    <t>365011005D</t>
  </si>
  <si>
    <t>Ежемесячное вознаграждение, причитающееся приемному родителю</t>
  </si>
  <si>
    <t>365011006D</t>
  </si>
  <si>
    <t>Ежемесячные выплаты на содержание детей, переданных на патронат</t>
  </si>
  <si>
    <t>365011007D</t>
  </si>
  <si>
    <t>Вознаграждение, причитающееся патронатному воспитателю</t>
  </si>
  <si>
    <t>365011008D</t>
  </si>
  <si>
    <t>Вознаграждение наставнику, заключившему договор о социальном или постинтернатном сопровождении</t>
  </si>
  <si>
    <t>365011016L</t>
  </si>
  <si>
    <t>Организация подготовки лиц, желающих принять на воспитание в свою семью ребенка, оставшегося без попечения родителей</t>
  </si>
  <si>
    <t>365011017L</t>
  </si>
  <si>
    <t>Выплата единовременной денежной компенсации расходов на бесплатный проезд один раз в год к месту жительства и обратно к месту учебы детям-сиротам, детям, оставшимся без попечения родителей, а также лицам из числа детей-сирот и детей, оставшихся без попечения родителей</t>
  </si>
  <si>
    <t>365015260I</t>
  </si>
  <si>
    <t>Выплата единовременного пособия при всех формах устройства детей, лишенных родительского попечения, в семью (публичное нормативное обязательство на реализацию законов по социальной поддержке отдельных категорий граждан в виде единовременных выплат)</t>
  </si>
  <si>
    <t>365021004J</t>
  </si>
  <si>
    <t>Ежемесячная доплата к страховой пенсии по случаю потери кормильца нетрудоспособным членам семьи лица, замещавшего государственную должность, в случае его смерти</t>
  </si>
  <si>
    <t>365021005В</t>
  </si>
  <si>
    <t>Предоставление субсидии на иные цели государственному бюджетному учреждению "Областной Центр помощи детям, оставшимся без попечения родителей"</t>
  </si>
  <si>
    <t>365021005Г</t>
  </si>
  <si>
    <t>365021015L</t>
  </si>
  <si>
    <t>Обеспечение сохранности принадлежащих на праве собственности детям-сиротам, детям, оставшимся без попечения родителей, лицам из числа детей-сирот и детей, оставшихся без попечения родителей, жилых помещений, включая их ремонт (в том числе капитальный)</t>
  </si>
  <si>
    <t>36502R082О</t>
  </si>
  <si>
    <t>Субвенции на обеспечение предоставления жилых помещений детям-сиротам, детям, оставшимся без попечения родителей, лицам из их числа по договорам найма специализированных жилых помещений</t>
  </si>
  <si>
    <t>3700000000</t>
  </si>
  <si>
    <t>Государственная программа Тверской области "Содействие занятости населения Тверской области"  на 2017 - 2022 годы</t>
  </si>
  <si>
    <t>371041003Ж</t>
  </si>
  <si>
    <t>Компенсация расходов на создание условий для совмещения незанятыми многодетными родителями, родителями, воспитывающими детей-инвалидов, обязанностей по воспитанию детей с трудовой деятельностью</t>
  </si>
  <si>
    <t>Предоставление субсидии  на выполнение государственного задания государственному бюджетному учреждению "Областной Центр помощи детям, оставшихся без попечения родителей"</t>
  </si>
  <si>
    <t>33203R517B</t>
  </si>
  <si>
    <t>Субсидии на поддержку творческой деятельности и техническое оснащение детских и кукольных театров</t>
  </si>
  <si>
    <t xml:space="preserve">Общий объем бюджетных ассигнований, направляемых 
на государственную поддержку семьи и детей ("Детский бюджет"), 
на 2017 год </t>
  </si>
  <si>
    <t xml:space="preserve">Утверждено законом об областном бюджете </t>
  </si>
  <si>
    <t>Кассовое исполнение</t>
  </si>
  <si>
    <t>(тыс. руб.)</t>
  </si>
  <si>
    <r>
      <t xml:space="preserve">Приложение 27
</t>
    </r>
    <r>
      <rPr>
        <sz val="12"/>
        <color rgb="FF000000"/>
        <rFont val="Times New Roman"/>
        <family val="1"/>
        <charset val="204"/>
      </rPr>
      <t>к  закону Тверской области              
«Об исполнении  областного  бюджета 
Тверской области за 2017 год»</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</si>
</sst>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7" x14ac:knownFonts="1">
    <font>
      <sz val="11"/>
      <color theme="1"/>
      <name val="Calibri"/>
      <family val="2"/>
      <charset val="204"/>
      <scheme val="minor"/>
    </font>
    <font>
      <sz val="12"/>
      <color rgb="FF000000"/>
      <name val="Times New Roman"/>
      <family val="1"/>
      <charset val="204"/>
    </font>
    <font>
      <b/>
      <sz val="12"/>
      <color rgb="FF000000"/>
      <name val="Times New Roman"/>
      <family val="1"/>
      <charset val="204"/>
    </font>
    <font>
      <sz val="11"/>
      <color rgb="FF000000"/>
      <name val="Times New Roman"/>
      <family val="1"/>
      <charset val="204"/>
    </font>
    <font>
      <sz val="11"/>
      <color theme="1"/>
      <name val="Times New Roman"/>
      <family val="1"/>
      <charset val="204"/>
    </font>
    <font>
      <b/>
      <sz val="11"/>
      <color rgb="FF000000"/>
      <name val="Times New Roman"/>
      <family val="1"/>
      <charset val="204"/>
    </font>
    <font>
      <sz val="11"/>
      <color rgb="FF000000"/>
      <name val="Times New Roman"/>
      <family val="1"/>
      <charset val="204"/>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s>
  <cellStyleXfs count="1">
    <xf numFmtId="0" fontId="0" fillId="0" borderId="0"/>
  </cellStyleXfs>
  <cellXfs count="21">
    <xf numFmtId="0" fontId="0" fillId="0" borderId="0" xfId="0"/>
    <xf numFmtId="1" fontId="3" fillId="0" borderId="1" xfId="0" applyNumberFormat="1" applyFont="1" applyFill="1" applyBorder="1" applyAlignment="1">
      <alignment horizontal="center" vertical="top" wrapText="1"/>
    </xf>
    <xf numFmtId="164" fontId="4" fillId="0" borderId="0" xfId="0" applyNumberFormat="1" applyFont="1" applyFill="1" applyAlignment="1">
      <alignment vertical="top" wrapText="1"/>
    </xf>
    <xf numFmtId="0" fontId="5" fillId="0" borderId="1" xfId="0" applyNumberFormat="1" applyFont="1" applyFill="1" applyBorder="1" applyAlignment="1">
      <alignment horizontal="right" vertical="top"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right" vertical="center" wrapText="1" indent="1"/>
    </xf>
    <xf numFmtId="165" fontId="6" fillId="0" borderId="1" xfId="0" applyNumberFormat="1" applyFont="1" applyFill="1" applyBorder="1" applyAlignment="1">
      <alignment horizontal="right" vertical="center" wrapText="1" indent="1"/>
    </xf>
    <xf numFmtId="0" fontId="5" fillId="0" borderId="1" xfId="0" applyNumberFormat="1" applyFont="1" applyFill="1" applyBorder="1" applyAlignment="1">
      <alignment horizontal="left" vertical="top" wrapText="1" indent="1"/>
    </xf>
    <xf numFmtId="0" fontId="5" fillId="0" borderId="1" xfId="0" applyNumberFormat="1" applyFont="1" applyFill="1" applyBorder="1" applyAlignment="1">
      <alignment horizontal="left" vertical="center" wrapText="1" indent="1"/>
    </xf>
    <xf numFmtId="0" fontId="6" fillId="0" borderId="1" xfId="0" applyNumberFormat="1" applyFont="1" applyFill="1" applyBorder="1" applyAlignment="1">
      <alignment horizontal="left" vertical="top" wrapText="1" indent="1"/>
    </xf>
    <xf numFmtId="0" fontId="2" fillId="0" borderId="3" xfId="0" applyNumberFormat="1" applyFont="1" applyFill="1" applyBorder="1" applyAlignment="1">
      <alignment horizontal="center" vertical="center" wrapText="1"/>
    </xf>
    <xf numFmtId="0" fontId="2" fillId="0" borderId="0" xfId="0" applyNumberFormat="1" applyFont="1" applyFill="1" applyAlignment="1">
      <alignment horizontal="right" vertical="top" wrapText="1"/>
    </xf>
    <xf numFmtId="0" fontId="2" fillId="0" borderId="0"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1" fillId="0" borderId="0" xfId="0" applyNumberFormat="1" applyFont="1" applyFill="1" applyAlignment="1">
      <alignment horizontal="right" vertical="center" wrapText="1"/>
    </xf>
    <xf numFmtId="0" fontId="3" fillId="0" borderId="1" xfId="0" applyNumberFormat="1" applyFont="1" applyFill="1" applyBorder="1" applyAlignment="1">
      <alignment horizontal="center" vertical="center" wrapText="1"/>
    </xf>
    <xf numFmtId="164" fontId="4" fillId="0" borderId="0" xfId="0" applyNumberFormat="1" applyFont="1" applyFill="1" applyAlignment="1">
      <alignment horizontal="righ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5"/>
  <sheetViews>
    <sheetView tabSelected="1" view="pageBreakPreview" zoomScale="91" zoomScaleNormal="100" zoomScaleSheetLayoutView="91" workbookViewId="0">
      <selection activeCell="F12" sqref="F12"/>
    </sheetView>
  </sheetViews>
  <sheetFormatPr defaultColWidth="8.85546875" defaultRowHeight="15" x14ac:dyDescent="0.25"/>
  <cols>
    <col min="1" max="1" width="15.42578125" style="2" customWidth="1"/>
    <col min="2" max="2" width="51.28515625" style="2" customWidth="1"/>
    <col min="3" max="4" width="17.42578125" style="2" customWidth="1"/>
    <col min="5" max="5" width="8.85546875" style="2"/>
    <col min="6" max="6" width="94.140625" style="2" customWidth="1"/>
    <col min="7" max="16384" width="8.85546875" style="2"/>
  </cols>
  <sheetData>
    <row r="1" spans="1:4" ht="74.25" customHeight="1" x14ac:dyDescent="0.25">
      <c r="A1" s="12" t="s">
        <v>254</v>
      </c>
      <c r="B1" s="12"/>
      <c r="C1" s="12"/>
      <c r="D1" s="12"/>
    </row>
    <row r="2" spans="1:4" ht="32.25" customHeight="1" x14ac:dyDescent="0.25">
      <c r="A2" s="18"/>
      <c r="B2" s="18"/>
      <c r="C2" s="18"/>
    </row>
    <row r="3" spans="1:4" ht="49.7" customHeight="1" x14ac:dyDescent="0.25">
      <c r="A3" s="13" t="s">
        <v>250</v>
      </c>
      <c r="B3" s="13"/>
      <c r="C3" s="13"/>
      <c r="D3" s="13"/>
    </row>
    <row r="4" spans="1:4" ht="25.5" customHeight="1" x14ac:dyDescent="0.25">
      <c r="A4" s="11"/>
      <c r="B4" s="11"/>
      <c r="C4" s="11"/>
      <c r="D4" s="20" t="s">
        <v>253</v>
      </c>
    </row>
    <row r="5" spans="1:4" ht="27.75" customHeight="1" x14ac:dyDescent="0.25">
      <c r="A5" s="16" t="s">
        <v>0</v>
      </c>
      <c r="B5" s="16" t="s">
        <v>1</v>
      </c>
      <c r="C5" s="14" t="s">
        <v>251</v>
      </c>
      <c r="D5" s="17" t="s">
        <v>252</v>
      </c>
    </row>
    <row r="6" spans="1:4" ht="15" customHeight="1" x14ac:dyDescent="0.25">
      <c r="A6" s="19" t="s">
        <v>2</v>
      </c>
      <c r="B6" s="19" t="s">
        <v>1</v>
      </c>
      <c r="C6" s="15"/>
      <c r="D6" s="15"/>
    </row>
    <row r="7" spans="1:4" x14ac:dyDescent="0.25">
      <c r="A7" s="19" t="s">
        <v>3</v>
      </c>
      <c r="B7" s="19" t="s">
        <v>3</v>
      </c>
      <c r="C7" s="16"/>
      <c r="D7" s="16"/>
    </row>
    <row r="8" spans="1:4" x14ac:dyDescent="0.25">
      <c r="A8" s="1">
        <v>1</v>
      </c>
      <c r="B8" s="1">
        <v>2</v>
      </c>
      <c r="C8" s="1">
        <v>3</v>
      </c>
      <c r="D8" s="1">
        <v>4</v>
      </c>
    </row>
    <row r="9" spans="1:4" x14ac:dyDescent="0.25">
      <c r="A9" s="3" t="s">
        <v>3</v>
      </c>
      <c r="B9" s="8" t="s">
        <v>4</v>
      </c>
      <c r="C9" s="6">
        <v>16615163.6</v>
      </c>
      <c r="D9" s="6">
        <f>D10+D63+D77+D87+D94+D97+D134</f>
        <v>15828752.299999997</v>
      </c>
    </row>
    <row r="10" spans="1:4" ht="42.75" x14ac:dyDescent="0.25">
      <c r="A10" s="4" t="s">
        <v>5</v>
      </c>
      <c r="B10" s="9" t="s">
        <v>6</v>
      </c>
      <c r="C10" s="6">
        <v>12053759.300000001</v>
      </c>
      <c r="D10" s="6">
        <f>SUM(D11:D60)</f>
        <v>11457855.899999997</v>
      </c>
    </row>
    <row r="11" spans="1:4" ht="60" x14ac:dyDescent="0.25">
      <c r="A11" s="5" t="s">
        <v>7</v>
      </c>
      <c r="B11" s="10" t="s">
        <v>8</v>
      </c>
      <c r="C11" s="7">
        <v>8462.5</v>
      </c>
      <c r="D11" s="7">
        <v>7918</v>
      </c>
    </row>
    <row r="12" spans="1:4" ht="105" x14ac:dyDescent="0.25">
      <c r="A12" s="5" t="s">
        <v>9</v>
      </c>
      <c r="B12" s="10" t="s">
        <v>10</v>
      </c>
      <c r="C12" s="7">
        <v>275318.59999999998</v>
      </c>
      <c r="D12" s="7">
        <v>247494.2</v>
      </c>
    </row>
    <row r="13" spans="1:4" ht="75" x14ac:dyDescent="0.25">
      <c r="A13" s="5" t="s">
        <v>11</v>
      </c>
      <c r="B13" s="10" t="s">
        <v>12</v>
      </c>
      <c r="C13" s="7">
        <v>2312086.1</v>
      </c>
      <c r="D13" s="7">
        <v>2303008.1</v>
      </c>
    </row>
    <row r="14" spans="1:4" ht="45" x14ac:dyDescent="0.25">
      <c r="A14" s="5" t="s">
        <v>13</v>
      </c>
      <c r="B14" s="10" t="s">
        <v>14</v>
      </c>
      <c r="C14" s="7">
        <v>44063</v>
      </c>
      <c r="D14" s="7">
        <v>42627</v>
      </c>
    </row>
    <row r="15" spans="1:4" ht="45" x14ac:dyDescent="0.25">
      <c r="A15" s="5" t="s">
        <v>15</v>
      </c>
      <c r="B15" s="10" t="s">
        <v>16</v>
      </c>
      <c r="C15" s="7">
        <v>36204.1</v>
      </c>
      <c r="D15" s="7">
        <v>36203.4</v>
      </c>
    </row>
    <row r="16" spans="1:4" ht="60" x14ac:dyDescent="0.25">
      <c r="A16" s="5" t="s">
        <v>17</v>
      </c>
      <c r="B16" s="10" t="s">
        <v>18</v>
      </c>
      <c r="C16" s="7">
        <v>52662.1</v>
      </c>
      <c r="D16" s="7">
        <v>52662.1</v>
      </c>
    </row>
    <row r="17" spans="1:4" ht="120" x14ac:dyDescent="0.25">
      <c r="A17" s="5" t="s">
        <v>19</v>
      </c>
      <c r="B17" s="10" t="s">
        <v>20</v>
      </c>
      <c r="C17" s="7">
        <v>5853548.7000000002</v>
      </c>
      <c r="D17" s="7">
        <v>5853548.7000000002</v>
      </c>
    </row>
    <row r="18" spans="1:4" ht="60" x14ac:dyDescent="0.25">
      <c r="A18" s="5" t="s">
        <v>21</v>
      </c>
      <c r="B18" s="10" t="s">
        <v>22</v>
      </c>
      <c r="C18" s="7">
        <v>2307.9</v>
      </c>
      <c r="D18" s="7">
        <v>2307.9</v>
      </c>
    </row>
    <row r="19" spans="1:4" ht="60" x14ac:dyDescent="0.25">
      <c r="A19" s="5" t="s">
        <v>23</v>
      </c>
      <c r="B19" s="10" t="s">
        <v>24</v>
      </c>
      <c r="C19" s="7">
        <v>5000</v>
      </c>
      <c r="D19" s="7">
        <v>4964.3999999999996</v>
      </c>
    </row>
    <row r="20" spans="1:4" ht="30" x14ac:dyDescent="0.25">
      <c r="A20" s="5" t="s">
        <v>25</v>
      </c>
      <c r="B20" s="10" t="s">
        <v>26</v>
      </c>
      <c r="C20" s="7">
        <v>83634.5</v>
      </c>
      <c r="D20" s="7">
        <v>28282.3</v>
      </c>
    </row>
    <row r="21" spans="1:4" ht="60" x14ac:dyDescent="0.25">
      <c r="A21" s="5" t="s">
        <v>27</v>
      </c>
      <c r="B21" s="10" t="s">
        <v>28</v>
      </c>
      <c r="C21" s="7">
        <v>1500</v>
      </c>
      <c r="D21" s="7">
        <v>998</v>
      </c>
    </row>
    <row r="22" spans="1:4" ht="45" x14ac:dyDescent="0.25">
      <c r="A22" s="5" t="s">
        <v>29</v>
      </c>
      <c r="B22" s="10" t="s">
        <v>30</v>
      </c>
      <c r="C22" s="7">
        <v>116618.4</v>
      </c>
      <c r="D22" s="7">
        <v>91349.5</v>
      </c>
    </row>
    <row r="23" spans="1:4" ht="75" x14ac:dyDescent="0.25">
      <c r="A23" s="5" t="s">
        <v>31</v>
      </c>
      <c r="B23" s="10" t="s">
        <v>32</v>
      </c>
      <c r="C23" s="7">
        <v>344.2</v>
      </c>
      <c r="D23" s="7">
        <v>344.2</v>
      </c>
    </row>
    <row r="24" spans="1:4" ht="60" x14ac:dyDescent="0.25">
      <c r="A24" s="5" t="s">
        <v>33</v>
      </c>
      <c r="B24" s="10" t="s">
        <v>34</v>
      </c>
      <c r="C24" s="7">
        <v>68401.3</v>
      </c>
      <c r="D24" s="7">
        <v>68092.3</v>
      </c>
    </row>
    <row r="25" spans="1:4" ht="90" x14ac:dyDescent="0.25">
      <c r="A25" s="5" t="s">
        <v>35</v>
      </c>
      <c r="B25" s="10" t="s">
        <v>36</v>
      </c>
      <c r="C25" s="7">
        <v>50000</v>
      </c>
      <c r="D25" s="7">
        <v>50000</v>
      </c>
    </row>
    <row r="26" spans="1:4" ht="75" x14ac:dyDescent="0.25">
      <c r="A26" s="5" t="s">
        <v>37</v>
      </c>
      <c r="B26" s="10" t="s">
        <v>38</v>
      </c>
      <c r="C26" s="7">
        <v>7065.5</v>
      </c>
      <c r="D26" s="7">
        <v>3275.6</v>
      </c>
    </row>
    <row r="27" spans="1:4" ht="45" x14ac:dyDescent="0.25">
      <c r="A27" s="5" t="s">
        <v>39</v>
      </c>
      <c r="B27" s="10" t="s">
        <v>40</v>
      </c>
      <c r="C27" s="7">
        <v>684326.5</v>
      </c>
      <c r="D27" s="7">
        <v>664590.19999999995</v>
      </c>
    </row>
    <row r="28" spans="1:4" ht="45" x14ac:dyDescent="0.25">
      <c r="A28" s="5" t="s">
        <v>41</v>
      </c>
      <c r="B28" s="10" t="s">
        <v>42</v>
      </c>
      <c r="C28" s="7">
        <v>15958.1</v>
      </c>
      <c r="D28" s="7">
        <v>15907.2</v>
      </c>
    </row>
    <row r="29" spans="1:4" ht="135" x14ac:dyDescent="0.25">
      <c r="A29" s="5" t="s">
        <v>43</v>
      </c>
      <c r="B29" s="10" t="s">
        <v>44</v>
      </c>
      <c r="C29" s="7">
        <v>27.5</v>
      </c>
      <c r="D29" s="7">
        <v>27</v>
      </c>
    </row>
    <row r="30" spans="1:4" ht="45" x14ac:dyDescent="0.25">
      <c r="A30" s="5" t="s">
        <v>45</v>
      </c>
      <c r="B30" s="10" t="s">
        <v>46</v>
      </c>
      <c r="C30" s="7">
        <v>129114.7</v>
      </c>
      <c r="D30" s="7">
        <v>127261.8</v>
      </c>
    </row>
    <row r="31" spans="1:4" ht="135" x14ac:dyDescent="0.25">
      <c r="A31" s="5" t="s">
        <v>47</v>
      </c>
      <c r="B31" s="10" t="s">
        <v>48</v>
      </c>
      <c r="C31" s="7">
        <v>11.5</v>
      </c>
      <c r="D31" s="7">
        <v>11.5</v>
      </c>
    </row>
    <row r="32" spans="1:4" ht="60" x14ac:dyDescent="0.25">
      <c r="A32" s="5" t="s">
        <v>49</v>
      </c>
      <c r="B32" s="10" t="s">
        <v>50</v>
      </c>
      <c r="C32" s="7">
        <v>7301.6</v>
      </c>
      <c r="D32" s="7">
        <v>7295.7</v>
      </c>
    </row>
    <row r="33" spans="1:4" ht="60" x14ac:dyDescent="0.25">
      <c r="A33" s="5" t="s">
        <v>51</v>
      </c>
      <c r="B33" s="10" t="s">
        <v>52</v>
      </c>
      <c r="C33" s="7">
        <v>860.2</v>
      </c>
      <c r="D33" s="7">
        <v>860.2</v>
      </c>
    </row>
    <row r="34" spans="1:4" ht="60" x14ac:dyDescent="0.25">
      <c r="A34" s="5" t="s">
        <v>53</v>
      </c>
      <c r="B34" s="10" t="s">
        <v>54</v>
      </c>
      <c r="C34" s="7">
        <v>111844</v>
      </c>
      <c r="D34" s="7">
        <v>94973.7</v>
      </c>
    </row>
    <row r="35" spans="1:4" ht="30" x14ac:dyDescent="0.25">
      <c r="A35" s="5" t="s">
        <v>55</v>
      </c>
      <c r="B35" s="10" t="s">
        <v>56</v>
      </c>
      <c r="C35" s="7">
        <v>92724.4</v>
      </c>
      <c r="D35" s="7">
        <v>92724.4</v>
      </c>
    </row>
    <row r="36" spans="1:4" ht="45" x14ac:dyDescent="0.25">
      <c r="A36" s="5" t="s">
        <v>57</v>
      </c>
      <c r="B36" s="10" t="s">
        <v>58</v>
      </c>
      <c r="C36" s="7">
        <v>2500</v>
      </c>
      <c r="D36" s="7">
        <v>2287.1999999999998</v>
      </c>
    </row>
    <row r="37" spans="1:4" ht="60" x14ac:dyDescent="0.25">
      <c r="A37" s="5" t="s">
        <v>59</v>
      </c>
      <c r="B37" s="10" t="s">
        <v>60</v>
      </c>
      <c r="C37" s="7">
        <v>19164.900000000001</v>
      </c>
      <c r="D37" s="7">
        <v>17460.599999999999</v>
      </c>
    </row>
    <row r="38" spans="1:4" ht="60" x14ac:dyDescent="0.25">
      <c r="A38" s="5" t="s">
        <v>61</v>
      </c>
      <c r="B38" s="10" t="s">
        <v>62</v>
      </c>
      <c r="C38" s="7">
        <v>34102.300000000003</v>
      </c>
      <c r="D38" s="7">
        <v>25506.400000000001</v>
      </c>
    </row>
    <row r="39" spans="1:4" ht="30" x14ac:dyDescent="0.25">
      <c r="A39" s="5" t="s">
        <v>63</v>
      </c>
      <c r="B39" s="10" t="s">
        <v>64</v>
      </c>
      <c r="C39" s="7">
        <v>551010.69999999995</v>
      </c>
      <c r="D39" s="7">
        <v>204967.3</v>
      </c>
    </row>
    <row r="40" spans="1:4" ht="30" x14ac:dyDescent="0.25">
      <c r="A40" s="5" t="s">
        <v>65</v>
      </c>
      <c r="B40" s="10" t="s">
        <v>66</v>
      </c>
      <c r="C40" s="7">
        <v>40500</v>
      </c>
      <c r="D40" s="7">
        <v>0</v>
      </c>
    </row>
    <row r="41" spans="1:4" ht="60" x14ac:dyDescent="0.25">
      <c r="A41" s="5" t="s">
        <v>67</v>
      </c>
      <c r="B41" s="10" t="s">
        <v>68</v>
      </c>
      <c r="C41" s="7">
        <v>1556.3</v>
      </c>
      <c r="D41" s="7">
        <v>1556.3</v>
      </c>
    </row>
    <row r="42" spans="1:4" ht="60" x14ac:dyDescent="0.25">
      <c r="A42" s="5" t="s">
        <v>69</v>
      </c>
      <c r="B42" s="10" t="s">
        <v>70</v>
      </c>
      <c r="C42" s="7">
        <v>205.6</v>
      </c>
      <c r="D42" s="7">
        <v>205.5</v>
      </c>
    </row>
    <row r="43" spans="1:4" ht="45" x14ac:dyDescent="0.25">
      <c r="A43" s="5" t="s">
        <v>71</v>
      </c>
      <c r="B43" s="10" t="s">
        <v>72</v>
      </c>
      <c r="C43" s="7">
        <v>40524</v>
      </c>
      <c r="D43" s="7">
        <v>40524</v>
      </c>
    </row>
    <row r="44" spans="1:4" ht="75" x14ac:dyDescent="0.25">
      <c r="A44" s="5" t="s">
        <v>73</v>
      </c>
      <c r="B44" s="10" t="s">
        <v>74</v>
      </c>
      <c r="C44" s="7">
        <v>0</v>
      </c>
      <c r="D44" s="7">
        <v>0</v>
      </c>
    </row>
    <row r="45" spans="1:4" ht="75" x14ac:dyDescent="0.25">
      <c r="A45" s="5" t="s">
        <v>75</v>
      </c>
      <c r="B45" s="10" t="s">
        <v>76</v>
      </c>
      <c r="C45" s="7">
        <v>9434.2000000000007</v>
      </c>
      <c r="D45" s="7">
        <v>9434.2000000000007</v>
      </c>
    </row>
    <row r="46" spans="1:4" ht="75" x14ac:dyDescent="0.25">
      <c r="A46" s="5" t="s">
        <v>77</v>
      </c>
      <c r="B46" s="10" t="s">
        <v>78</v>
      </c>
      <c r="C46" s="7">
        <v>9500.1</v>
      </c>
      <c r="D46" s="7">
        <v>9500.1</v>
      </c>
    </row>
    <row r="47" spans="1:4" ht="30" x14ac:dyDescent="0.25">
      <c r="A47" s="5" t="s">
        <v>79</v>
      </c>
      <c r="B47" s="10" t="s">
        <v>80</v>
      </c>
      <c r="C47" s="7">
        <v>4684.3999999999996</v>
      </c>
      <c r="D47" s="7">
        <v>4684.3999999999996</v>
      </c>
    </row>
    <row r="48" spans="1:4" ht="75" x14ac:dyDescent="0.25">
      <c r="A48" s="5" t="s">
        <v>81</v>
      </c>
      <c r="B48" s="10" t="s">
        <v>82</v>
      </c>
      <c r="C48" s="7">
        <v>8606.4</v>
      </c>
      <c r="D48" s="7">
        <v>8574.2000000000007</v>
      </c>
    </row>
    <row r="49" spans="1:4" ht="60" x14ac:dyDescent="0.25">
      <c r="A49" s="5" t="s">
        <v>83</v>
      </c>
      <c r="B49" s="10" t="s">
        <v>84</v>
      </c>
      <c r="C49" s="7">
        <v>36263.9</v>
      </c>
      <c r="D49" s="7">
        <v>22015.599999999999</v>
      </c>
    </row>
    <row r="50" spans="1:4" ht="30" x14ac:dyDescent="0.25">
      <c r="A50" s="5" t="s">
        <v>85</v>
      </c>
      <c r="B50" s="10" t="s">
        <v>86</v>
      </c>
      <c r="C50" s="7">
        <v>1159533.5</v>
      </c>
      <c r="D50" s="7">
        <v>1159533.5</v>
      </c>
    </row>
    <row r="51" spans="1:4" ht="90" x14ac:dyDescent="0.25">
      <c r="A51" s="5" t="s">
        <v>87</v>
      </c>
      <c r="B51" s="10" t="s">
        <v>88</v>
      </c>
      <c r="C51" s="7">
        <v>14138.4</v>
      </c>
      <c r="D51" s="7">
        <v>8823.2000000000007</v>
      </c>
    </row>
    <row r="52" spans="1:4" ht="120" x14ac:dyDescent="0.25">
      <c r="A52" s="5" t="s">
        <v>89</v>
      </c>
      <c r="B52" s="10" t="s">
        <v>90</v>
      </c>
      <c r="C52" s="7">
        <v>42016.1</v>
      </c>
      <c r="D52" s="7">
        <v>38541</v>
      </c>
    </row>
    <row r="53" spans="1:4" ht="45" x14ac:dyDescent="0.25">
      <c r="A53" s="5" t="s">
        <v>91</v>
      </c>
      <c r="B53" s="10" t="s">
        <v>92</v>
      </c>
      <c r="C53" s="7">
        <v>16048.7</v>
      </c>
      <c r="D53" s="7">
        <v>9575.7000000000007</v>
      </c>
    </row>
    <row r="54" spans="1:4" ht="105" x14ac:dyDescent="0.25">
      <c r="A54" s="5" t="s">
        <v>93</v>
      </c>
      <c r="B54" s="10" t="s">
        <v>94</v>
      </c>
      <c r="C54" s="7">
        <v>9832</v>
      </c>
      <c r="D54" s="7">
        <v>9666.9</v>
      </c>
    </row>
    <row r="55" spans="1:4" ht="90" x14ac:dyDescent="0.25">
      <c r="A55" s="5" t="s">
        <v>95</v>
      </c>
      <c r="B55" s="10" t="s">
        <v>96</v>
      </c>
      <c r="C55" s="7">
        <v>77878.100000000006</v>
      </c>
      <c r="D55" s="7">
        <v>71706.7</v>
      </c>
    </row>
    <row r="56" spans="1:4" ht="45" x14ac:dyDescent="0.25">
      <c r="A56" s="5" t="s">
        <v>97</v>
      </c>
      <c r="B56" s="10" t="s">
        <v>98</v>
      </c>
      <c r="C56" s="7">
        <v>5769.6</v>
      </c>
      <c r="D56" s="7">
        <v>5780.1</v>
      </c>
    </row>
    <row r="57" spans="1:4" ht="105" x14ac:dyDescent="0.25">
      <c r="A57" s="5" t="s">
        <v>99</v>
      </c>
      <c r="B57" s="10" t="s">
        <v>100</v>
      </c>
      <c r="C57" s="7">
        <v>2535.9</v>
      </c>
      <c r="D57" s="7">
        <v>2535.9</v>
      </c>
    </row>
    <row r="58" spans="1:4" ht="45" x14ac:dyDescent="0.25">
      <c r="A58" s="5" t="s">
        <v>101</v>
      </c>
      <c r="B58" s="10" t="s">
        <v>102</v>
      </c>
      <c r="C58" s="7">
        <v>2636.5</v>
      </c>
      <c r="D58" s="7">
        <v>2624.9</v>
      </c>
    </row>
    <row r="59" spans="1:4" ht="75" x14ac:dyDescent="0.25">
      <c r="A59" s="5" t="s">
        <v>103</v>
      </c>
      <c r="B59" s="10" t="s">
        <v>104</v>
      </c>
      <c r="C59" s="7">
        <v>1267.9000000000001</v>
      </c>
      <c r="D59" s="7">
        <v>1267.9000000000001</v>
      </c>
    </row>
    <row r="60" spans="1:4" ht="45" x14ac:dyDescent="0.25">
      <c r="A60" s="5" t="s">
        <v>105</v>
      </c>
      <c r="B60" s="10" t="s">
        <v>106</v>
      </c>
      <c r="C60" s="7">
        <v>4664.3999999999996</v>
      </c>
      <c r="D60" s="7">
        <v>4356.8999999999996</v>
      </c>
    </row>
    <row r="61" spans="1:4" ht="85.5" x14ac:dyDescent="0.25">
      <c r="A61" s="4" t="s">
        <v>107</v>
      </c>
      <c r="B61" s="9" t="s">
        <v>108</v>
      </c>
      <c r="C61" s="6">
        <v>59762.6</v>
      </c>
      <c r="D61" s="6">
        <f>D62</f>
        <v>0</v>
      </c>
    </row>
    <row r="62" spans="1:4" ht="45" x14ac:dyDescent="0.25">
      <c r="A62" s="5" t="s">
        <v>109</v>
      </c>
      <c r="B62" s="10" t="s">
        <v>110</v>
      </c>
      <c r="C62" s="7">
        <v>59762.6</v>
      </c>
      <c r="D62" s="7">
        <v>0</v>
      </c>
    </row>
    <row r="63" spans="1:4" ht="42.75" x14ac:dyDescent="0.25">
      <c r="A63" s="4" t="s">
        <v>111</v>
      </c>
      <c r="B63" s="9" t="s">
        <v>112</v>
      </c>
      <c r="C63" s="6">
        <v>794059</v>
      </c>
      <c r="D63" s="6">
        <f>SUM(D64:D76)</f>
        <v>740017.09999999986</v>
      </c>
    </row>
    <row r="64" spans="1:4" ht="60" x14ac:dyDescent="0.25">
      <c r="A64" s="5" t="s">
        <v>113</v>
      </c>
      <c r="B64" s="10" t="s">
        <v>114</v>
      </c>
      <c r="C64" s="7">
        <v>25391.1</v>
      </c>
      <c r="D64" s="7">
        <v>20037.599999999999</v>
      </c>
    </row>
    <row r="65" spans="1:4" ht="60" x14ac:dyDescent="0.25">
      <c r="A65" s="5" t="s">
        <v>115</v>
      </c>
      <c r="B65" s="10" t="s">
        <v>116</v>
      </c>
      <c r="C65" s="7">
        <v>24490.1</v>
      </c>
      <c r="D65" s="7">
        <v>22104.2</v>
      </c>
    </row>
    <row r="66" spans="1:4" x14ac:dyDescent="0.25">
      <c r="A66" s="5" t="s">
        <v>117</v>
      </c>
      <c r="B66" s="10" t="s">
        <v>118</v>
      </c>
      <c r="C66" s="7">
        <v>192182.5</v>
      </c>
      <c r="D66" s="7">
        <v>173376.9</v>
      </c>
    </row>
    <row r="67" spans="1:4" ht="30" x14ac:dyDescent="0.25">
      <c r="A67" s="5" t="s">
        <v>119</v>
      </c>
      <c r="B67" s="10" t="s">
        <v>120</v>
      </c>
      <c r="C67" s="7">
        <v>174611.9</v>
      </c>
      <c r="D67" s="7">
        <v>154808</v>
      </c>
    </row>
    <row r="68" spans="1:4" x14ac:dyDescent="0.25">
      <c r="A68" s="5" t="s">
        <v>121</v>
      </c>
      <c r="B68" s="10" t="s">
        <v>122</v>
      </c>
      <c r="C68" s="7">
        <v>7291.2</v>
      </c>
      <c r="D68" s="7">
        <v>7289.5</v>
      </c>
    </row>
    <row r="69" spans="1:4" ht="45" x14ac:dyDescent="0.25">
      <c r="A69" s="5" t="s">
        <v>123</v>
      </c>
      <c r="B69" s="10" t="s">
        <v>124</v>
      </c>
      <c r="C69" s="7">
        <v>6213.5</v>
      </c>
      <c r="D69" s="7">
        <v>6192.8</v>
      </c>
    </row>
    <row r="70" spans="1:4" ht="33" customHeight="1" x14ac:dyDescent="0.25">
      <c r="A70" s="5" t="s">
        <v>125</v>
      </c>
      <c r="B70" s="10" t="s">
        <v>126</v>
      </c>
      <c r="C70" s="7">
        <v>120000</v>
      </c>
      <c r="D70" s="7">
        <v>120000</v>
      </c>
    </row>
    <row r="71" spans="1:4" ht="75" x14ac:dyDescent="0.25">
      <c r="A71" s="5" t="s">
        <v>127</v>
      </c>
      <c r="B71" s="10" t="s">
        <v>128</v>
      </c>
      <c r="C71" s="7">
        <v>100</v>
      </c>
      <c r="D71" s="7">
        <v>100</v>
      </c>
    </row>
    <row r="72" spans="1:4" ht="45" x14ac:dyDescent="0.25">
      <c r="A72" s="5" t="s">
        <v>129</v>
      </c>
      <c r="B72" s="10" t="s">
        <v>130</v>
      </c>
      <c r="C72" s="7">
        <v>7157.7</v>
      </c>
      <c r="D72" s="7">
        <v>4711.1000000000004</v>
      </c>
    </row>
    <row r="73" spans="1:4" x14ac:dyDescent="0.25">
      <c r="A73" s="5" t="s">
        <v>131</v>
      </c>
      <c r="B73" s="10" t="s">
        <v>132</v>
      </c>
      <c r="C73" s="7">
        <v>120642.9</v>
      </c>
      <c r="D73" s="7">
        <v>119258.6</v>
      </c>
    </row>
    <row r="74" spans="1:4" ht="30" x14ac:dyDescent="0.25">
      <c r="A74" s="5" t="s">
        <v>133</v>
      </c>
      <c r="B74" s="10" t="s">
        <v>134</v>
      </c>
      <c r="C74" s="7">
        <v>109653.8</v>
      </c>
      <c r="D74" s="7">
        <v>106122.1</v>
      </c>
    </row>
    <row r="75" spans="1:4" ht="105" x14ac:dyDescent="0.25">
      <c r="A75" s="5" t="s">
        <v>135</v>
      </c>
      <c r="B75" s="10" t="s">
        <v>136</v>
      </c>
      <c r="C75" s="7">
        <v>756.7</v>
      </c>
      <c r="D75" s="7">
        <v>722.6</v>
      </c>
    </row>
    <row r="76" spans="1:4" ht="120" x14ac:dyDescent="0.25">
      <c r="A76" s="5" t="s">
        <v>137</v>
      </c>
      <c r="B76" s="10" t="s">
        <v>90</v>
      </c>
      <c r="C76" s="7">
        <v>5567.6</v>
      </c>
      <c r="D76" s="7">
        <v>5293.7</v>
      </c>
    </row>
    <row r="77" spans="1:4" ht="42.75" x14ac:dyDescent="0.25">
      <c r="A77" s="4" t="s">
        <v>138</v>
      </c>
      <c r="B77" s="9" t="s">
        <v>139</v>
      </c>
      <c r="C77" s="6">
        <v>108742.39999999999</v>
      </c>
      <c r="D77" s="6">
        <f>SUM(D78:D86)</f>
        <v>108184.2</v>
      </c>
    </row>
    <row r="78" spans="1:4" ht="30" x14ac:dyDescent="0.25">
      <c r="A78" s="5" t="s">
        <v>140</v>
      </c>
      <c r="B78" s="10" t="s">
        <v>141</v>
      </c>
      <c r="C78" s="7">
        <v>20253.3</v>
      </c>
      <c r="D78" s="7">
        <v>20253.3</v>
      </c>
    </row>
    <row r="79" spans="1:4" ht="30" x14ac:dyDescent="0.25">
      <c r="A79" s="5" t="s">
        <v>142</v>
      </c>
      <c r="B79" s="10" t="s">
        <v>86</v>
      </c>
      <c r="C79" s="7">
        <v>78201.899999999994</v>
      </c>
      <c r="D79" s="7">
        <v>78201.899999999994</v>
      </c>
    </row>
    <row r="80" spans="1:4" ht="90" x14ac:dyDescent="0.25">
      <c r="A80" s="5" t="s">
        <v>143</v>
      </c>
      <c r="B80" s="10" t="s">
        <v>96</v>
      </c>
      <c r="C80" s="7">
        <v>1195</v>
      </c>
      <c r="D80" s="7">
        <v>1004.5</v>
      </c>
    </row>
    <row r="81" spans="1:4" ht="120" x14ac:dyDescent="0.25">
      <c r="A81" s="5" t="s">
        <v>144</v>
      </c>
      <c r="B81" s="10" t="s">
        <v>90</v>
      </c>
      <c r="C81" s="7">
        <v>1258.2</v>
      </c>
      <c r="D81" s="7">
        <v>1258.2</v>
      </c>
    </row>
    <row r="82" spans="1:4" ht="45" x14ac:dyDescent="0.25">
      <c r="A82" s="5" t="s">
        <v>145</v>
      </c>
      <c r="B82" s="10" t="s">
        <v>92</v>
      </c>
      <c r="C82" s="7">
        <v>349</v>
      </c>
      <c r="D82" s="7">
        <v>349</v>
      </c>
    </row>
    <row r="83" spans="1:4" ht="105" x14ac:dyDescent="0.25">
      <c r="A83" s="5" t="s">
        <v>146</v>
      </c>
      <c r="B83" s="10" t="s">
        <v>94</v>
      </c>
      <c r="C83" s="7">
        <v>137.80000000000001</v>
      </c>
      <c r="D83" s="7">
        <v>137.69999999999999</v>
      </c>
    </row>
    <row r="84" spans="1:4" ht="30" x14ac:dyDescent="0.25">
      <c r="A84" s="5" t="s">
        <v>147</v>
      </c>
      <c r="B84" s="10" t="s">
        <v>148</v>
      </c>
      <c r="C84" s="7">
        <v>1286.5999999999999</v>
      </c>
      <c r="D84" s="7">
        <v>1107.8</v>
      </c>
    </row>
    <row r="85" spans="1:4" ht="45" x14ac:dyDescent="0.25">
      <c r="A85" s="5" t="s">
        <v>149</v>
      </c>
      <c r="B85" s="10" t="s">
        <v>150</v>
      </c>
      <c r="C85" s="7">
        <v>2600</v>
      </c>
      <c r="D85" s="7">
        <v>2411.1999999999998</v>
      </c>
    </row>
    <row r="86" spans="1:4" ht="45" x14ac:dyDescent="0.25">
      <c r="A86" s="5" t="s">
        <v>248</v>
      </c>
      <c r="B86" s="10" t="s">
        <v>249</v>
      </c>
      <c r="C86" s="7">
        <v>3460.6</v>
      </c>
      <c r="D86" s="7">
        <v>3460.6</v>
      </c>
    </row>
    <row r="87" spans="1:4" ht="42.75" x14ac:dyDescent="0.25">
      <c r="A87" s="4" t="s">
        <v>151</v>
      </c>
      <c r="B87" s="9" t="s">
        <v>152</v>
      </c>
      <c r="C87" s="6">
        <v>284759.2</v>
      </c>
      <c r="D87" s="6">
        <f>SUM(D88:D93)</f>
        <v>227151.5</v>
      </c>
    </row>
    <row r="88" spans="1:4" ht="30" x14ac:dyDescent="0.25">
      <c r="A88" s="5" t="s">
        <v>153</v>
      </c>
      <c r="B88" s="10" t="s">
        <v>66</v>
      </c>
      <c r="C88" s="7">
        <v>57434.400000000001</v>
      </c>
      <c r="D88" s="7">
        <v>0</v>
      </c>
    </row>
    <row r="89" spans="1:4" ht="30" x14ac:dyDescent="0.25">
      <c r="A89" s="5" t="s">
        <v>154</v>
      </c>
      <c r="B89" s="10" t="s">
        <v>155</v>
      </c>
      <c r="C89" s="7">
        <v>13500</v>
      </c>
      <c r="D89" s="7">
        <v>13426.2</v>
      </c>
    </row>
    <row r="90" spans="1:4" ht="30" x14ac:dyDescent="0.25">
      <c r="A90" s="5" t="s">
        <v>156</v>
      </c>
      <c r="B90" s="10" t="s">
        <v>157</v>
      </c>
      <c r="C90" s="7">
        <v>4875.3</v>
      </c>
      <c r="D90" s="7">
        <v>4775.8</v>
      </c>
    </row>
    <row r="91" spans="1:4" ht="90" x14ac:dyDescent="0.25">
      <c r="A91" s="5" t="s">
        <v>158</v>
      </c>
      <c r="B91" s="10" t="s">
        <v>159</v>
      </c>
      <c r="C91" s="7">
        <v>189317</v>
      </c>
      <c r="D91" s="7">
        <v>189317</v>
      </c>
    </row>
    <row r="92" spans="1:4" ht="60" x14ac:dyDescent="0.25">
      <c r="A92" s="5" t="s">
        <v>160</v>
      </c>
      <c r="B92" s="10" t="s">
        <v>161</v>
      </c>
      <c r="C92" s="7">
        <v>8361</v>
      </c>
      <c r="D92" s="7">
        <v>8361</v>
      </c>
    </row>
    <row r="93" spans="1:4" ht="105" x14ac:dyDescent="0.25">
      <c r="A93" s="5" t="s">
        <v>162</v>
      </c>
      <c r="B93" s="10" t="s">
        <v>163</v>
      </c>
      <c r="C93" s="7">
        <v>11271.5</v>
      </c>
      <c r="D93" s="7">
        <v>11271.5</v>
      </c>
    </row>
    <row r="94" spans="1:4" ht="42.75" x14ac:dyDescent="0.25">
      <c r="A94" s="4" t="s">
        <v>164</v>
      </c>
      <c r="B94" s="9" t="s">
        <v>165</v>
      </c>
      <c r="C94" s="6">
        <v>28423.599999999999</v>
      </c>
      <c r="D94" s="6">
        <f>D95+D96</f>
        <v>28423.600000000002</v>
      </c>
    </row>
    <row r="95" spans="1:4" ht="30" x14ac:dyDescent="0.25">
      <c r="A95" s="5" t="s">
        <v>166</v>
      </c>
      <c r="B95" s="10" t="s">
        <v>167</v>
      </c>
      <c r="C95" s="7">
        <v>101.2</v>
      </c>
      <c r="D95" s="7">
        <v>101.2</v>
      </c>
    </row>
    <row r="96" spans="1:4" x14ac:dyDescent="0.25">
      <c r="A96" s="5" t="s">
        <v>168</v>
      </c>
      <c r="B96" s="10" t="s">
        <v>169</v>
      </c>
      <c r="C96" s="7">
        <v>28322.400000000001</v>
      </c>
      <c r="D96" s="7">
        <v>28322.400000000001</v>
      </c>
    </row>
    <row r="97" spans="1:4" ht="42.75" x14ac:dyDescent="0.25">
      <c r="A97" s="4" t="s">
        <v>170</v>
      </c>
      <c r="B97" s="9" t="s">
        <v>171</v>
      </c>
      <c r="C97" s="6">
        <v>3285357.5</v>
      </c>
      <c r="D97" s="6">
        <f>SUM(D98:D133)</f>
        <v>3266820.0000000014</v>
      </c>
    </row>
    <row r="98" spans="1:4" ht="30" x14ac:dyDescent="0.25">
      <c r="A98" s="5" t="s">
        <v>172</v>
      </c>
      <c r="B98" s="10" t="s">
        <v>173</v>
      </c>
      <c r="C98" s="7">
        <v>85280.8</v>
      </c>
      <c r="D98" s="7">
        <v>85137.2</v>
      </c>
    </row>
    <row r="99" spans="1:4" ht="45" x14ac:dyDescent="0.25">
      <c r="A99" s="5" t="s">
        <v>174</v>
      </c>
      <c r="B99" s="10" t="s">
        <v>175</v>
      </c>
      <c r="C99" s="7">
        <v>986</v>
      </c>
      <c r="D99" s="7">
        <v>984.4</v>
      </c>
    </row>
    <row r="100" spans="1:4" x14ac:dyDescent="0.25">
      <c r="A100" s="5" t="s">
        <v>176</v>
      </c>
      <c r="B100" s="10" t="s">
        <v>177</v>
      </c>
      <c r="C100" s="7">
        <v>163058.6</v>
      </c>
      <c r="D100" s="7">
        <v>161359.9</v>
      </c>
    </row>
    <row r="101" spans="1:4" ht="165" x14ac:dyDescent="0.25">
      <c r="A101" s="5" t="s">
        <v>178</v>
      </c>
      <c r="B101" s="10" t="s">
        <v>179</v>
      </c>
      <c r="C101" s="7">
        <v>5415.5</v>
      </c>
      <c r="D101" s="7">
        <v>4767.7</v>
      </c>
    </row>
    <row r="102" spans="1:4" ht="165" x14ac:dyDescent="0.25">
      <c r="A102" s="5" t="s">
        <v>180</v>
      </c>
      <c r="B102" s="10" t="s">
        <v>181</v>
      </c>
      <c r="C102" s="7">
        <v>380386.7</v>
      </c>
      <c r="D102" s="7">
        <v>383115.2</v>
      </c>
    </row>
    <row r="103" spans="1:4" ht="150" x14ac:dyDescent="0.25">
      <c r="A103" s="5" t="s">
        <v>182</v>
      </c>
      <c r="B103" s="10" t="s">
        <v>183</v>
      </c>
      <c r="C103" s="7">
        <v>40595.800000000003</v>
      </c>
      <c r="D103" s="7">
        <v>37811.199999999997</v>
      </c>
    </row>
    <row r="104" spans="1:4" ht="165" x14ac:dyDescent="0.25">
      <c r="A104" s="5" t="s">
        <v>184</v>
      </c>
      <c r="B104" s="10" t="s">
        <v>185</v>
      </c>
      <c r="C104" s="7">
        <v>0.6</v>
      </c>
      <c r="D104" s="7">
        <v>0</v>
      </c>
    </row>
    <row r="105" spans="1:4" ht="150" x14ac:dyDescent="0.25">
      <c r="A105" s="5" t="s">
        <v>186</v>
      </c>
      <c r="B105" s="10" t="s">
        <v>187</v>
      </c>
      <c r="C105" s="7">
        <v>2.9</v>
      </c>
      <c r="D105" s="7">
        <v>0</v>
      </c>
    </row>
    <row r="106" spans="1:4" ht="60" x14ac:dyDescent="0.25">
      <c r="A106" s="5" t="s">
        <v>188</v>
      </c>
      <c r="B106" s="10" t="s">
        <v>189</v>
      </c>
      <c r="C106" s="7">
        <v>862001.2</v>
      </c>
      <c r="D106" s="7">
        <v>862195.5</v>
      </c>
    </row>
    <row r="107" spans="1:4" x14ac:dyDescent="0.25">
      <c r="A107" s="5" t="s">
        <v>190</v>
      </c>
      <c r="B107" s="10" t="s">
        <v>191</v>
      </c>
      <c r="C107" s="7">
        <v>98002.8</v>
      </c>
      <c r="D107" s="7">
        <v>96073.600000000006</v>
      </c>
    </row>
    <row r="108" spans="1:4" ht="30" x14ac:dyDescent="0.25">
      <c r="A108" s="5" t="s">
        <v>192</v>
      </c>
      <c r="B108" s="10" t="s">
        <v>193</v>
      </c>
      <c r="C108" s="7">
        <v>30671.200000000001</v>
      </c>
      <c r="D108" s="7">
        <v>30531</v>
      </c>
    </row>
    <row r="109" spans="1:4" x14ac:dyDescent="0.25">
      <c r="A109" s="5" t="s">
        <v>194</v>
      </c>
      <c r="B109" s="10" t="s">
        <v>195</v>
      </c>
      <c r="C109" s="7">
        <v>5241.7</v>
      </c>
      <c r="D109" s="7">
        <v>4816.1000000000004</v>
      </c>
    </row>
    <row r="110" spans="1:4" ht="60" x14ac:dyDescent="0.25">
      <c r="A110" s="5" t="s">
        <v>196</v>
      </c>
      <c r="B110" s="10" t="s">
        <v>197</v>
      </c>
      <c r="C110" s="7">
        <v>539.29999999999995</v>
      </c>
      <c r="D110" s="7">
        <v>733.2</v>
      </c>
    </row>
    <row r="111" spans="1:4" ht="45" x14ac:dyDescent="0.25">
      <c r="A111" s="5" t="s">
        <v>198</v>
      </c>
      <c r="B111" s="10" t="s">
        <v>199</v>
      </c>
      <c r="C111" s="7">
        <v>8896</v>
      </c>
      <c r="D111" s="7">
        <v>9299</v>
      </c>
    </row>
    <row r="112" spans="1:4" ht="120" x14ac:dyDescent="0.25">
      <c r="A112" s="5" t="s">
        <v>200</v>
      </c>
      <c r="B112" s="10" t="s">
        <v>201</v>
      </c>
      <c r="C112" s="7">
        <v>91260</v>
      </c>
      <c r="D112" s="7">
        <v>91260</v>
      </c>
    </row>
    <row r="113" spans="1:4" ht="45" x14ac:dyDescent="0.25">
      <c r="A113" s="5" t="s">
        <v>202</v>
      </c>
      <c r="B113" s="10" t="s">
        <v>203</v>
      </c>
      <c r="C113" s="7">
        <v>43793.599999999999</v>
      </c>
      <c r="D113" s="7">
        <v>42795.9</v>
      </c>
    </row>
    <row r="114" spans="1:4" ht="240" x14ac:dyDescent="0.25">
      <c r="A114" s="5" t="s">
        <v>204</v>
      </c>
      <c r="B114" s="10" t="s">
        <v>205</v>
      </c>
      <c r="C114" s="7">
        <v>91.3</v>
      </c>
      <c r="D114" s="7">
        <v>91.2</v>
      </c>
    </row>
    <row r="115" spans="1:4" ht="75" x14ac:dyDescent="0.25">
      <c r="A115" s="5" t="s">
        <v>206</v>
      </c>
      <c r="B115" s="10" t="s">
        <v>207</v>
      </c>
      <c r="C115" s="7">
        <v>9110.4</v>
      </c>
      <c r="D115" s="7">
        <v>9110.4</v>
      </c>
    </row>
    <row r="116" spans="1:4" ht="90" x14ac:dyDescent="0.25">
      <c r="A116" s="5" t="s">
        <v>208</v>
      </c>
      <c r="B116" s="10" t="s">
        <v>209</v>
      </c>
      <c r="C116" s="7">
        <v>265842.2</v>
      </c>
      <c r="D116" s="7">
        <v>265842.2</v>
      </c>
    </row>
    <row r="117" spans="1:4" ht="30" x14ac:dyDescent="0.25">
      <c r="A117" s="5" t="s">
        <v>210</v>
      </c>
      <c r="B117" s="10" t="s">
        <v>211</v>
      </c>
      <c r="C117" s="7">
        <v>29414.6</v>
      </c>
      <c r="D117" s="7">
        <v>29666</v>
      </c>
    </row>
    <row r="118" spans="1:4" ht="90" x14ac:dyDescent="0.25">
      <c r="A118" s="5" t="s">
        <v>212</v>
      </c>
      <c r="B118" s="10" t="s">
        <v>213</v>
      </c>
      <c r="C118" s="7">
        <v>6498</v>
      </c>
      <c r="D118" s="7">
        <v>6498</v>
      </c>
    </row>
    <row r="119" spans="1:4" ht="105" x14ac:dyDescent="0.25">
      <c r="A119" s="5" t="s">
        <v>214</v>
      </c>
      <c r="B119" s="10" t="s">
        <v>215</v>
      </c>
      <c r="C119" s="7">
        <v>127733.1</v>
      </c>
      <c r="D119" s="7">
        <v>127733.1</v>
      </c>
    </row>
    <row r="120" spans="1:4" ht="45" x14ac:dyDescent="0.25">
      <c r="A120" s="5" t="s">
        <v>216</v>
      </c>
      <c r="B120" s="10" t="s">
        <v>217</v>
      </c>
      <c r="C120" s="7">
        <v>342670.7</v>
      </c>
      <c r="D120" s="7">
        <v>338730.5</v>
      </c>
    </row>
    <row r="121" spans="1:4" ht="30" x14ac:dyDescent="0.25">
      <c r="A121" s="5" t="s">
        <v>218</v>
      </c>
      <c r="B121" s="10" t="s">
        <v>219</v>
      </c>
      <c r="C121" s="7">
        <v>189014</v>
      </c>
      <c r="D121" s="7">
        <v>187794.5</v>
      </c>
    </row>
    <row r="122" spans="1:4" ht="30" x14ac:dyDescent="0.25">
      <c r="A122" s="5" t="s">
        <v>220</v>
      </c>
      <c r="B122" s="10" t="s">
        <v>221</v>
      </c>
      <c r="C122" s="7">
        <v>96626.6</v>
      </c>
      <c r="D122" s="7">
        <v>97744.6</v>
      </c>
    </row>
    <row r="123" spans="1:4" ht="30" x14ac:dyDescent="0.25">
      <c r="A123" s="5" t="s">
        <v>222</v>
      </c>
      <c r="B123" s="10" t="s">
        <v>223</v>
      </c>
      <c r="C123" s="7">
        <v>1594.4</v>
      </c>
      <c r="D123" s="7">
        <v>830.7</v>
      </c>
    </row>
    <row r="124" spans="1:4" ht="30" x14ac:dyDescent="0.25">
      <c r="A124" s="5" t="s">
        <v>224</v>
      </c>
      <c r="B124" s="10" t="s">
        <v>225</v>
      </c>
      <c r="C124" s="7">
        <v>359.9</v>
      </c>
      <c r="D124" s="7">
        <v>232.6</v>
      </c>
    </row>
    <row r="125" spans="1:4" ht="30" x14ac:dyDescent="0.25">
      <c r="A125" s="5" t="s">
        <v>226</v>
      </c>
      <c r="B125" s="10" t="s">
        <v>227</v>
      </c>
      <c r="C125" s="7">
        <v>5977.9</v>
      </c>
      <c r="D125" s="7">
        <v>5650.8</v>
      </c>
    </row>
    <row r="126" spans="1:4" ht="45" x14ac:dyDescent="0.25">
      <c r="A126" s="5" t="s">
        <v>228</v>
      </c>
      <c r="B126" s="10" t="s">
        <v>229</v>
      </c>
      <c r="C126" s="7">
        <v>600</v>
      </c>
      <c r="D126" s="7">
        <v>573.70000000000005</v>
      </c>
    </row>
    <row r="127" spans="1:4" ht="90" x14ac:dyDescent="0.25">
      <c r="A127" s="5" t="s">
        <v>230</v>
      </c>
      <c r="B127" s="10" t="s">
        <v>231</v>
      </c>
      <c r="C127" s="7">
        <v>16.2</v>
      </c>
      <c r="D127" s="7">
        <v>6.2</v>
      </c>
    </row>
    <row r="128" spans="1:4" ht="90" x14ac:dyDescent="0.25">
      <c r="A128" s="5" t="s">
        <v>232</v>
      </c>
      <c r="B128" s="10" t="s">
        <v>233</v>
      </c>
      <c r="C128" s="7">
        <v>10034.700000000001</v>
      </c>
      <c r="D128" s="7">
        <v>10034.700000000001</v>
      </c>
    </row>
    <row r="129" spans="1:4" ht="60" x14ac:dyDescent="0.25">
      <c r="A129" s="5" t="s">
        <v>234</v>
      </c>
      <c r="B129" s="10" t="s">
        <v>235</v>
      </c>
      <c r="C129" s="7">
        <v>36.9</v>
      </c>
      <c r="D129" s="7">
        <v>36.5</v>
      </c>
    </row>
    <row r="130" spans="1:4" ht="60" x14ac:dyDescent="0.25">
      <c r="A130" s="5" t="s">
        <v>236</v>
      </c>
      <c r="B130" s="10" t="s">
        <v>237</v>
      </c>
      <c r="C130" s="7">
        <v>1300</v>
      </c>
      <c r="D130" s="7">
        <v>1300</v>
      </c>
    </row>
    <row r="131" spans="1:4" ht="75" x14ac:dyDescent="0.25">
      <c r="A131" s="5" t="s">
        <v>238</v>
      </c>
      <c r="B131" s="10" t="s">
        <v>247</v>
      </c>
      <c r="C131" s="7">
        <v>28587.1</v>
      </c>
      <c r="D131" s="7">
        <v>28587.1</v>
      </c>
    </row>
    <row r="132" spans="1:4" ht="90" x14ac:dyDescent="0.25">
      <c r="A132" s="5" t="s">
        <v>239</v>
      </c>
      <c r="B132" s="10" t="s">
        <v>240</v>
      </c>
      <c r="C132" s="7">
        <v>997.7</v>
      </c>
      <c r="D132" s="7">
        <v>114.2</v>
      </c>
    </row>
    <row r="133" spans="1:4" ht="75" x14ac:dyDescent="0.25">
      <c r="A133" s="5" t="s">
        <v>241</v>
      </c>
      <c r="B133" s="10" t="s">
        <v>242</v>
      </c>
      <c r="C133" s="7">
        <v>352719.1</v>
      </c>
      <c r="D133" s="7">
        <v>345363.1</v>
      </c>
    </row>
    <row r="134" spans="1:4" ht="42.75" x14ac:dyDescent="0.25">
      <c r="A134" s="4" t="s">
        <v>243</v>
      </c>
      <c r="B134" s="9" t="s">
        <v>244</v>
      </c>
      <c r="C134" s="6">
        <v>300</v>
      </c>
      <c r="D134" s="6">
        <f>D135</f>
        <v>300</v>
      </c>
    </row>
    <row r="135" spans="1:4" ht="75" x14ac:dyDescent="0.25">
      <c r="A135" s="5" t="s">
        <v>245</v>
      </c>
      <c r="B135" s="10" t="s">
        <v>246</v>
      </c>
      <c r="C135" s="7">
        <v>300</v>
      </c>
      <c r="D135" s="7">
        <v>300</v>
      </c>
    </row>
  </sheetData>
  <autoFilter ref="A8:D135"/>
  <mergeCells count="7">
    <mergeCell ref="A1:D1"/>
    <mergeCell ref="A3:D3"/>
    <mergeCell ref="C5:C7"/>
    <mergeCell ref="D5:D7"/>
    <mergeCell ref="A2:C2"/>
    <mergeCell ref="A5:A7"/>
    <mergeCell ref="B5:B7"/>
  </mergeCells>
  <printOptions horizontalCentered="1"/>
  <pageMargins left="0.9055118110236221" right="0.59055118110236227" top="0.59055118110236227" bottom="0.59055118110236227" header="0.19685039370078741" footer="0.19685039370078741"/>
  <pageSetup paperSize="9" scale="83" fitToHeight="5" orientation="portrait" r:id="rId1"/>
  <headerFooter differentFirst="1">
    <oddHeader>&amp;R&amp;P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М. Шестова</dc:creator>
  <cp:lastModifiedBy>Елена Чижова</cp:lastModifiedBy>
  <cp:lastPrinted>2018-04-18T13:35:01Z</cp:lastPrinted>
  <dcterms:created xsi:type="dcterms:W3CDTF">2017-07-17T12:42:57Z</dcterms:created>
  <dcterms:modified xsi:type="dcterms:W3CDTF">2018-04-18T13:36:21Z</dcterms:modified>
</cp:coreProperties>
</file>