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приложение 2017" sheetId="1" r:id="rId1"/>
  </sheets>
  <definedNames>
    <definedName name="_xlnm.Print_Area" localSheetId="0">'приложение 2017'!$A$1:$E$53</definedName>
  </definedNames>
  <calcPr calcId="152511"/>
</workbook>
</file>

<file path=xl/calcChain.xml><?xml version="1.0" encoding="utf-8"?>
<calcChain xmlns="http://schemas.openxmlformats.org/spreadsheetml/2006/main">
  <c r="D52" i="1" l="1"/>
  <c r="D50" i="1"/>
  <c r="E50" i="1"/>
  <c r="E52" i="1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0" i="1" l="1"/>
  <c r="C52" i="1" s="1"/>
  <c r="A8" i="1"/>
  <c r="A9" i="1" s="1"/>
  <c r="A10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<sst xmlns="http://schemas.openxmlformats.org/spreadsheetml/2006/main" count="55" uniqueCount="55">
  <si>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</si>
  <si>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</si>
  <si>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</si>
  <si>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</si>
  <si>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</si>
  <si>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</si>
  <si>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</si>
  <si>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</si>
  <si>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</si>
  <si>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</si>
  <si>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</si>
  <si>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</si>
  <si>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</si>
  <si>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</si>
  <si>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</si>
  <si>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</si>
  <si>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</si>
  <si>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</si>
  <si>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</si>
  <si>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</si>
  <si>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</si>
  <si>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</si>
  <si>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</si>
  <si>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</si>
  <si>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</si>
  <si>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</si>
  <si>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</si>
  <si>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</si>
  <si>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</si>
  <si>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</si>
  <si>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</si>
  <si>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</si>
  <si>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</si>
  <si>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</si>
  <si>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</si>
  <si>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</si>
  <si>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</si>
  <si>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</si>
  <si>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</si>
  <si>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</si>
  <si>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</si>
  <si>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</si>
  <si>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</si>
  <si>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</si>
  <si>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</si>
  <si>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</si>
  <si>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</si>
  <si>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</si>
  <si>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Нераспределенный остаток</t>
  </si>
  <si>
    <t>ВСЕГО</t>
  </si>
  <si>
    <t>ЗАТО Озерный</t>
  </si>
  <si>
    <t>ЗАТО Солнечный</t>
  </si>
  <si>
    <t>Удомельский городской округ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</si>
  <si>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2017 год 
</t>
  </si>
  <si>
    <r>
      <t>Приложение 38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2017 год 
и на плановый период 2018 и 2019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</si>
</sst>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5" applyFont="1"/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2" borderId="1" xfId="5" applyFont="1" applyFill="1" applyBorder="1" applyAlignment="1">
      <alignment horizontal="center"/>
    </xf>
    <xf numFmtId="165" fontId="3" fillId="0" borderId="1" xfId="7" applyNumberFormat="1" applyFont="1" applyBorder="1" applyAlignment="1">
      <alignment horizontal="right" indent="1"/>
    </xf>
    <xf numFmtId="165" fontId="3" fillId="0" borderId="1" xfId="7" applyNumberFormat="1" applyFont="1" applyFill="1" applyBorder="1" applyAlignment="1">
      <alignment horizontal="right" indent="1"/>
    </xf>
    <xf numFmtId="0" fontId="3" fillId="0" borderId="1" xfId="5" applyFont="1" applyBorder="1"/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53"/>
  <sheetViews>
    <sheetView tabSelected="1" view="pageBreakPreview" zoomScaleSheetLayoutView="100" workbookViewId="0">
      <selection activeCell="C55" sqref="C55"/>
    </sheetView>
  </sheetViews>
  <sheetFormatPr defaultRowHeight="15.75" x14ac:dyDescent="0.25"/>
  <cols>
    <col min="1" max="1" width="6.140625" style="1" customWidth="1"/>
    <col min="2" max="2" width="39.5703125" style="1" customWidth="1"/>
    <col min="3" max="3" width="18.85546875" style="1" customWidth="1"/>
    <col min="4" max="4" width="21" style="1" bestFit="1" customWidth="1"/>
    <col min="5" max="5" width="18.42578125" style="1" bestFit="1" customWidth="1"/>
    <col min="6" max="16384" width="9.140625" style="1"/>
  </cols>
  <sheetData>
    <row r="1" spans="1:5" ht="78.75" customHeight="1" x14ac:dyDescent="0.25">
      <c r="A1" s="22" t="s">
        <v>54</v>
      </c>
      <c r="B1" s="22"/>
      <c r="C1" s="22"/>
      <c r="D1" s="22"/>
      <c r="E1" s="22"/>
    </row>
    <row r="2" spans="1:5" ht="74.25" customHeight="1" x14ac:dyDescent="0.25">
      <c r="A2" s="23" t="s">
        <v>53</v>
      </c>
      <c r="B2" s="23"/>
      <c r="C2" s="23"/>
      <c r="D2" s="23"/>
      <c r="E2" s="23"/>
    </row>
    <row r="3" spans="1:5" x14ac:dyDescent="0.25">
      <c r="B3" s="13"/>
      <c r="C3" s="13"/>
      <c r="D3" s="13"/>
      <c r="E3" s="14" t="s">
        <v>0</v>
      </c>
    </row>
    <row r="4" spans="1:5" s="15" customFormat="1" ht="18" customHeight="1" x14ac:dyDescent="0.25">
      <c r="A4" s="24" t="s">
        <v>1</v>
      </c>
      <c r="B4" s="26" t="s">
        <v>2</v>
      </c>
      <c r="C4" s="26" t="s">
        <v>3</v>
      </c>
      <c r="D4" s="29" t="s">
        <v>4</v>
      </c>
      <c r="E4" s="30"/>
    </row>
    <row r="5" spans="1:5" s="15" customFormat="1" ht="63" x14ac:dyDescent="0.25">
      <c r="A5" s="25"/>
      <c r="B5" s="27"/>
      <c r="C5" s="28"/>
      <c r="D5" s="3" t="s">
        <v>5</v>
      </c>
      <c r="E5" s="3" t="s">
        <v>6</v>
      </c>
    </row>
    <row r="6" spans="1:5" s="15" customFormat="1" ht="15.75" customHeight="1" x14ac:dyDescent="0.25">
      <c r="A6" s="4">
        <v>1</v>
      </c>
      <c r="B6" s="2">
        <v>2</v>
      </c>
      <c r="C6" s="5">
        <v>3</v>
      </c>
      <c r="D6" s="6">
        <v>4</v>
      </c>
      <c r="E6" s="6">
        <v>5</v>
      </c>
    </row>
    <row r="7" spans="1:5" x14ac:dyDescent="0.25">
      <c r="A7" s="7">
        <v>1</v>
      </c>
      <c r="B7" s="18" t="s">
        <v>7</v>
      </c>
      <c r="C7" s="8">
        <f>D7+E7</f>
        <v>86716</v>
      </c>
      <c r="D7" s="8">
        <v>85216</v>
      </c>
      <c r="E7" s="8">
        <v>1500</v>
      </c>
    </row>
    <row r="8" spans="1:5" x14ac:dyDescent="0.25">
      <c r="A8" s="7">
        <f t="shared" ref="A8:A49" si="0">A7+1</f>
        <v>2</v>
      </c>
      <c r="B8" s="18" t="s">
        <v>8</v>
      </c>
      <c r="C8" s="8">
        <f t="shared" ref="C8:C49" si="1">D8+E8</f>
        <v>89565</v>
      </c>
      <c r="D8" s="8">
        <v>87761</v>
      </c>
      <c r="E8" s="8">
        <v>1804</v>
      </c>
    </row>
    <row r="9" spans="1:5" x14ac:dyDescent="0.25">
      <c r="A9" s="7">
        <f t="shared" si="0"/>
        <v>3</v>
      </c>
      <c r="B9" s="18" t="s">
        <v>9</v>
      </c>
      <c r="C9" s="8">
        <f t="shared" si="1"/>
        <v>124906</v>
      </c>
      <c r="D9" s="8">
        <v>122746</v>
      </c>
      <c r="E9" s="8">
        <v>2160</v>
      </c>
    </row>
    <row r="10" spans="1:5" x14ac:dyDescent="0.25">
      <c r="A10" s="7">
        <f t="shared" si="0"/>
        <v>4</v>
      </c>
      <c r="B10" s="18" t="s">
        <v>10</v>
      </c>
      <c r="C10" s="8">
        <f t="shared" si="1"/>
        <v>750843</v>
      </c>
      <c r="D10" s="8">
        <v>737857</v>
      </c>
      <c r="E10" s="8">
        <v>12986</v>
      </c>
    </row>
    <row r="11" spans="1:5" x14ac:dyDescent="0.25">
      <c r="A11" s="7">
        <v>5</v>
      </c>
      <c r="B11" s="18" t="s">
        <v>11</v>
      </c>
      <c r="C11" s="8">
        <f t="shared" si="1"/>
        <v>86119</v>
      </c>
      <c r="D11" s="8">
        <v>84543</v>
      </c>
      <c r="E11" s="8">
        <v>1576</v>
      </c>
    </row>
    <row r="12" spans="1:5" x14ac:dyDescent="0.25">
      <c r="A12" s="7">
        <v>6</v>
      </c>
      <c r="B12" s="18" t="s">
        <v>52</v>
      </c>
      <c r="C12" s="8">
        <f t="shared" si="1"/>
        <v>63032</v>
      </c>
      <c r="D12" s="8">
        <v>61942</v>
      </c>
      <c r="E12" s="8">
        <v>1090</v>
      </c>
    </row>
    <row r="13" spans="1:5" x14ac:dyDescent="0.25">
      <c r="A13" s="7">
        <v>7</v>
      </c>
      <c r="B13" s="18" t="s">
        <v>12</v>
      </c>
      <c r="C13" s="8">
        <f t="shared" si="1"/>
        <v>15773</v>
      </c>
      <c r="D13" s="8">
        <v>15500</v>
      </c>
      <c r="E13" s="8">
        <v>273</v>
      </c>
    </row>
    <row r="14" spans="1:5" x14ac:dyDescent="0.25">
      <c r="A14" s="7">
        <v>8</v>
      </c>
      <c r="B14" s="18" t="s">
        <v>13</v>
      </c>
      <c r="C14" s="8">
        <f t="shared" si="1"/>
        <v>42954</v>
      </c>
      <c r="D14" s="8">
        <v>42038</v>
      </c>
      <c r="E14" s="8">
        <v>916</v>
      </c>
    </row>
    <row r="15" spans="1:5" x14ac:dyDescent="0.25">
      <c r="A15" s="7">
        <f t="shared" si="0"/>
        <v>9</v>
      </c>
      <c r="B15" s="18" t="s">
        <v>14</v>
      </c>
      <c r="C15" s="8">
        <f t="shared" si="1"/>
        <v>9293</v>
      </c>
      <c r="D15" s="8">
        <v>9132</v>
      </c>
      <c r="E15" s="8">
        <v>161</v>
      </c>
    </row>
    <row r="16" spans="1:5" x14ac:dyDescent="0.25">
      <c r="A16" s="7">
        <f t="shared" si="0"/>
        <v>10</v>
      </c>
      <c r="B16" s="18" t="s">
        <v>15</v>
      </c>
      <c r="C16" s="8">
        <f t="shared" si="1"/>
        <v>59258</v>
      </c>
      <c r="D16" s="8">
        <v>58191</v>
      </c>
      <c r="E16" s="8">
        <v>1067</v>
      </c>
    </row>
    <row r="17" spans="1:5" x14ac:dyDescent="0.25">
      <c r="A17" s="7">
        <f t="shared" si="0"/>
        <v>11</v>
      </c>
      <c r="B17" s="18" t="s">
        <v>16</v>
      </c>
      <c r="C17" s="8">
        <f t="shared" si="1"/>
        <v>13395</v>
      </c>
      <c r="D17" s="8">
        <v>13146</v>
      </c>
      <c r="E17" s="8">
        <v>249</v>
      </c>
    </row>
    <row r="18" spans="1:5" x14ac:dyDescent="0.25">
      <c r="A18" s="7">
        <f t="shared" si="0"/>
        <v>12</v>
      </c>
      <c r="B18" s="18" t="s">
        <v>17</v>
      </c>
      <c r="C18" s="8">
        <f t="shared" si="1"/>
        <v>23441</v>
      </c>
      <c r="D18" s="8">
        <v>23022</v>
      </c>
      <c r="E18" s="8">
        <v>419</v>
      </c>
    </row>
    <row r="19" spans="1:5" x14ac:dyDescent="0.25">
      <c r="A19" s="7">
        <f t="shared" si="0"/>
        <v>13</v>
      </c>
      <c r="B19" s="18" t="s">
        <v>18</v>
      </c>
      <c r="C19" s="8">
        <f t="shared" si="1"/>
        <v>3946</v>
      </c>
      <c r="D19" s="8">
        <v>3874</v>
      </c>
      <c r="E19" s="8">
        <v>72</v>
      </c>
    </row>
    <row r="20" spans="1:5" x14ac:dyDescent="0.25">
      <c r="A20" s="7">
        <f t="shared" si="0"/>
        <v>14</v>
      </c>
      <c r="B20" s="18" t="s">
        <v>19</v>
      </c>
      <c r="C20" s="8">
        <f t="shared" si="1"/>
        <v>23904</v>
      </c>
      <c r="D20" s="8">
        <v>23487</v>
      </c>
      <c r="E20" s="8">
        <v>417</v>
      </c>
    </row>
    <row r="21" spans="1:5" x14ac:dyDescent="0.25">
      <c r="A21" s="7">
        <f t="shared" si="0"/>
        <v>15</v>
      </c>
      <c r="B21" s="18" t="s">
        <v>20</v>
      </c>
      <c r="C21" s="8">
        <f t="shared" si="1"/>
        <v>23070</v>
      </c>
      <c r="D21" s="8">
        <v>22671</v>
      </c>
      <c r="E21" s="8">
        <v>399</v>
      </c>
    </row>
    <row r="22" spans="1:5" x14ac:dyDescent="0.25">
      <c r="A22" s="7">
        <f t="shared" si="0"/>
        <v>16</v>
      </c>
      <c r="B22" s="18" t="s">
        <v>21</v>
      </c>
      <c r="C22" s="8">
        <f t="shared" si="1"/>
        <v>59499</v>
      </c>
      <c r="D22" s="8">
        <v>58289</v>
      </c>
      <c r="E22" s="8">
        <v>1210</v>
      </c>
    </row>
    <row r="23" spans="1:5" x14ac:dyDescent="0.25">
      <c r="A23" s="7">
        <f t="shared" si="0"/>
        <v>17</v>
      </c>
      <c r="B23" s="18" t="s">
        <v>22</v>
      </c>
      <c r="C23" s="8">
        <f t="shared" si="1"/>
        <v>27089</v>
      </c>
      <c r="D23" s="8">
        <v>26601</v>
      </c>
      <c r="E23" s="8">
        <v>488</v>
      </c>
    </row>
    <row r="24" spans="1:5" x14ac:dyDescent="0.25">
      <c r="A24" s="7">
        <f t="shared" si="0"/>
        <v>18</v>
      </c>
      <c r="B24" s="18" t="s">
        <v>23</v>
      </c>
      <c r="C24" s="8">
        <f t="shared" si="1"/>
        <v>38757</v>
      </c>
      <c r="D24" s="8">
        <v>37931</v>
      </c>
      <c r="E24" s="8">
        <v>826</v>
      </c>
    </row>
    <row r="25" spans="1:5" s="16" customFormat="1" x14ac:dyDescent="0.25">
      <c r="A25" s="9">
        <f t="shared" si="0"/>
        <v>19</v>
      </c>
      <c r="B25" s="19" t="s">
        <v>24</v>
      </c>
      <c r="C25" s="8">
        <f t="shared" si="1"/>
        <v>7816</v>
      </c>
      <c r="D25" s="8">
        <v>7654</v>
      </c>
      <c r="E25" s="8">
        <v>162</v>
      </c>
    </row>
    <row r="26" spans="1:5" s="16" customFormat="1" x14ac:dyDescent="0.25">
      <c r="A26" s="9">
        <f t="shared" si="0"/>
        <v>20</v>
      </c>
      <c r="B26" s="19" t="s">
        <v>25</v>
      </c>
      <c r="C26" s="8">
        <f t="shared" si="1"/>
        <v>7864</v>
      </c>
      <c r="D26" s="8">
        <v>7726</v>
      </c>
      <c r="E26" s="8">
        <v>138</v>
      </c>
    </row>
    <row r="27" spans="1:5" s="16" customFormat="1" x14ac:dyDescent="0.25">
      <c r="A27" s="9">
        <f t="shared" si="0"/>
        <v>21</v>
      </c>
      <c r="B27" s="19" t="s">
        <v>26</v>
      </c>
      <c r="C27" s="8">
        <f t="shared" si="1"/>
        <v>153026</v>
      </c>
      <c r="D27" s="8">
        <v>150379</v>
      </c>
      <c r="E27" s="8">
        <v>2647</v>
      </c>
    </row>
    <row r="28" spans="1:5" s="16" customFormat="1" x14ac:dyDescent="0.25">
      <c r="A28" s="9">
        <f t="shared" si="0"/>
        <v>22</v>
      </c>
      <c r="B28" s="19" t="s">
        <v>27</v>
      </c>
      <c r="C28" s="8">
        <f t="shared" si="1"/>
        <v>14629</v>
      </c>
      <c r="D28" s="8">
        <v>14376</v>
      </c>
      <c r="E28" s="8">
        <v>253</v>
      </c>
    </row>
    <row r="29" spans="1:5" s="16" customFormat="1" x14ac:dyDescent="0.25">
      <c r="A29" s="9">
        <f t="shared" si="0"/>
        <v>23</v>
      </c>
      <c r="B29" s="19" t="s">
        <v>28</v>
      </c>
      <c r="C29" s="8">
        <f t="shared" si="1"/>
        <v>15641</v>
      </c>
      <c r="D29" s="8">
        <v>15370</v>
      </c>
      <c r="E29" s="8">
        <v>271</v>
      </c>
    </row>
    <row r="30" spans="1:5" s="16" customFormat="1" x14ac:dyDescent="0.25">
      <c r="A30" s="9">
        <f t="shared" si="0"/>
        <v>24</v>
      </c>
      <c r="B30" s="19" t="s">
        <v>29</v>
      </c>
      <c r="C30" s="8">
        <f t="shared" si="1"/>
        <v>6559</v>
      </c>
      <c r="D30" s="8">
        <v>6446</v>
      </c>
      <c r="E30" s="8">
        <v>113</v>
      </c>
    </row>
    <row r="31" spans="1:5" s="16" customFormat="1" x14ac:dyDescent="0.25">
      <c r="A31" s="9">
        <f t="shared" si="0"/>
        <v>25</v>
      </c>
      <c r="B31" s="19" t="s">
        <v>30</v>
      </c>
      <c r="C31" s="8">
        <f t="shared" si="1"/>
        <v>44921</v>
      </c>
      <c r="D31" s="8">
        <v>44132</v>
      </c>
      <c r="E31" s="8">
        <v>789</v>
      </c>
    </row>
    <row r="32" spans="1:5" s="16" customFormat="1" x14ac:dyDescent="0.25">
      <c r="A32" s="9">
        <f t="shared" si="0"/>
        <v>26</v>
      </c>
      <c r="B32" s="19" t="s">
        <v>31</v>
      </c>
      <c r="C32" s="8">
        <f t="shared" si="1"/>
        <v>24965</v>
      </c>
      <c r="D32" s="8">
        <v>24533</v>
      </c>
      <c r="E32" s="8">
        <v>432</v>
      </c>
    </row>
    <row r="33" spans="1:5" s="16" customFormat="1" x14ac:dyDescent="0.25">
      <c r="A33" s="9">
        <f t="shared" si="0"/>
        <v>27</v>
      </c>
      <c r="B33" s="19" t="s">
        <v>32</v>
      </c>
      <c r="C33" s="8">
        <f t="shared" si="1"/>
        <v>4510</v>
      </c>
      <c r="D33" s="8">
        <v>4432</v>
      </c>
      <c r="E33" s="8">
        <v>78</v>
      </c>
    </row>
    <row r="34" spans="1:5" s="16" customFormat="1" x14ac:dyDescent="0.25">
      <c r="A34" s="9">
        <f t="shared" si="0"/>
        <v>28</v>
      </c>
      <c r="B34" s="19" t="s">
        <v>33</v>
      </c>
      <c r="C34" s="8">
        <f t="shared" si="1"/>
        <v>38527</v>
      </c>
      <c r="D34" s="8">
        <v>37778</v>
      </c>
      <c r="E34" s="8">
        <v>749</v>
      </c>
    </row>
    <row r="35" spans="1:5" s="16" customFormat="1" x14ac:dyDescent="0.25">
      <c r="A35" s="9">
        <f t="shared" si="0"/>
        <v>29</v>
      </c>
      <c r="B35" s="19" t="s">
        <v>34</v>
      </c>
      <c r="C35" s="8">
        <f t="shared" si="1"/>
        <v>16558</v>
      </c>
      <c r="D35" s="8">
        <v>16272</v>
      </c>
      <c r="E35" s="8">
        <v>286</v>
      </c>
    </row>
    <row r="36" spans="1:5" s="16" customFormat="1" x14ac:dyDescent="0.25">
      <c r="A36" s="9">
        <f t="shared" si="0"/>
        <v>30</v>
      </c>
      <c r="B36" s="19" t="s">
        <v>35</v>
      </c>
      <c r="C36" s="8">
        <f t="shared" si="1"/>
        <v>39485</v>
      </c>
      <c r="D36" s="8">
        <v>38762</v>
      </c>
      <c r="E36" s="8">
        <v>723</v>
      </c>
    </row>
    <row r="37" spans="1:5" s="16" customFormat="1" x14ac:dyDescent="0.25">
      <c r="A37" s="9">
        <f t="shared" si="0"/>
        <v>31</v>
      </c>
      <c r="B37" s="19" t="s">
        <v>36</v>
      </c>
      <c r="C37" s="8">
        <f t="shared" si="1"/>
        <v>6301</v>
      </c>
      <c r="D37" s="8">
        <v>6165</v>
      </c>
      <c r="E37" s="8">
        <v>136</v>
      </c>
    </row>
    <row r="38" spans="1:5" s="16" customFormat="1" x14ac:dyDescent="0.25">
      <c r="A38" s="9">
        <f t="shared" si="0"/>
        <v>32</v>
      </c>
      <c r="B38" s="19" t="s">
        <v>37</v>
      </c>
      <c r="C38" s="8">
        <f t="shared" si="1"/>
        <v>16063</v>
      </c>
      <c r="D38" s="8">
        <v>15781</v>
      </c>
      <c r="E38" s="8">
        <v>282</v>
      </c>
    </row>
    <row r="39" spans="1:5" s="16" customFormat="1" x14ac:dyDescent="0.25">
      <c r="A39" s="9">
        <f t="shared" si="0"/>
        <v>33</v>
      </c>
      <c r="B39" s="19" t="s">
        <v>38</v>
      </c>
      <c r="C39" s="8">
        <f t="shared" si="1"/>
        <v>12374</v>
      </c>
      <c r="D39" s="8">
        <v>12160</v>
      </c>
      <c r="E39" s="8">
        <v>214</v>
      </c>
    </row>
    <row r="40" spans="1:5" s="16" customFormat="1" x14ac:dyDescent="0.25">
      <c r="A40" s="9">
        <f t="shared" si="0"/>
        <v>34</v>
      </c>
      <c r="B40" s="19" t="s">
        <v>39</v>
      </c>
      <c r="C40" s="8">
        <f t="shared" si="1"/>
        <v>8400</v>
      </c>
      <c r="D40" s="8">
        <v>8255</v>
      </c>
      <c r="E40" s="8">
        <v>145</v>
      </c>
    </row>
    <row r="41" spans="1:5" s="16" customFormat="1" x14ac:dyDescent="0.25">
      <c r="A41" s="9">
        <f t="shared" si="0"/>
        <v>35</v>
      </c>
      <c r="B41" s="19" t="s">
        <v>40</v>
      </c>
      <c r="C41" s="8">
        <f t="shared" si="1"/>
        <v>17357</v>
      </c>
      <c r="D41" s="8">
        <v>17050</v>
      </c>
      <c r="E41" s="8">
        <v>307</v>
      </c>
    </row>
    <row r="42" spans="1:5" s="16" customFormat="1" x14ac:dyDescent="0.25">
      <c r="A42" s="9">
        <f t="shared" si="0"/>
        <v>36</v>
      </c>
      <c r="B42" s="19" t="s">
        <v>41</v>
      </c>
      <c r="C42" s="8">
        <f t="shared" si="1"/>
        <v>9399</v>
      </c>
      <c r="D42" s="8">
        <v>9236</v>
      </c>
      <c r="E42" s="8">
        <v>163</v>
      </c>
    </row>
    <row r="43" spans="1:5" s="16" customFormat="1" x14ac:dyDescent="0.25">
      <c r="A43" s="9">
        <f t="shared" si="0"/>
        <v>37</v>
      </c>
      <c r="B43" s="19" t="s">
        <v>42</v>
      </c>
      <c r="C43" s="8">
        <f t="shared" si="1"/>
        <v>13549</v>
      </c>
      <c r="D43" s="8">
        <v>13315</v>
      </c>
      <c r="E43" s="8">
        <v>234</v>
      </c>
    </row>
    <row r="44" spans="1:5" s="16" customFormat="1" x14ac:dyDescent="0.25">
      <c r="A44" s="9">
        <f t="shared" si="0"/>
        <v>38</v>
      </c>
      <c r="B44" s="19" t="s">
        <v>43</v>
      </c>
      <c r="C44" s="8">
        <f t="shared" si="1"/>
        <v>26453</v>
      </c>
      <c r="D44" s="8">
        <v>25995</v>
      </c>
      <c r="E44" s="8">
        <v>458</v>
      </c>
    </row>
    <row r="45" spans="1:5" s="16" customFormat="1" x14ac:dyDescent="0.25">
      <c r="A45" s="9">
        <f t="shared" si="0"/>
        <v>39</v>
      </c>
      <c r="B45" s="19" t="s">
        <v>44</v>
      </c>
      <c r="C45" s="8">
        <f t="shared" si="1"/>
        <v>9264</v>
      </c>
      <c r="D45" s="8">
        <v>9104</v>
      </c>
      <c r="E45" s="8">
        <v>160</v>
      </c>
    </row>
    <row r="46" spans="1:5" x14ac:dyDescent="0.25">
      <c r="A46" s="7">
        <f t="shared" si="0"/>
        <v>40</v>
      </c>
      <c r="B46" s="18" t="s">
        <v>45</v>
      </c>
      <c r="C46" s="8">
        <f t="shared" si="1"/>
        <v>25771</v>
      </c>
      <c r="D46" s="8">
        <v>25311</v>
      </c>
      <c r="E46" s="8">
        <v>460</v>
      </c>
    </row>
    <row r="47" spans="1:5" x14ac:dyDescent="0.25">
      <c r="A47" s="9">
        <f t="shared" si="0"/>
        <v>41</v>
      </c>
      <c r="B47" s="18" t="s">
        <v>46</v>
      </c>
      <c r="C47" s="8">
        <f t="shared" si="1"/>
        <v>10878</v>
      </c>
      <c r="D47" s="8">
        <v>10687</v>
      </c>
      <c r="E47" s="8">
        <v>191</v>
      </c>
    </row>
    <row r="48" spans="1:5" x14ac:dyDescent="0.25">
      <c r="A48" s="7">
        <f t="shared" si="0"/>
        <v>42</v>
      </c>
      <c r="B48" s="18" t="s">
        <v>50</v>
      </c>
      <c r="C48" s="8">
        <f t="shared" si="1"/>
        <v>28009</v>
      </c>
      <c r="D48" s="8">
        <v>27496</v>
      </c>
      <c r="E48" s="8">
        <v>513</v>
      </c>
    </row>
    <row r="49" spans="1:5" x14ac:dyDescent="0.25">
      <c r="A49" s="9">
        <f t="shared" si="0"/>
        <v>43</v>
      </c>
      <c r="B49" s="18" t="s">
        <v>51</v>
      </c>
      <c r="C49" s="8">
        <f t="shared" si="1"/>
        <v>3291</v>
      </c>
      <c r="D49" s="8">
        <v>3234</v>
      </c>
      <c r="E49" s="8">
        <v>57</v>
      </c>
    </row>
    <row r="50" spans="1:5" x14ac:dyDescent="0.25">
      <c r="A50" s="7"/>
      <c r="B50" s="20" t="s">
        <v>47</v>
      </c>
      <c r="C50" s="10">
        <f>SUM(C7:C49)</f>
        <v>2103170</v>
      </c>
      <c r="D50" s="10">
        <f t="shared" ref="D50:E50" si="2">SUM(D7:D49)</f>
        <v>2065596</v>
      </c>
      <c r="E50" s="10">
        <f t="shared" si="2"/>
        <v>37574</v>
      </c>
    </row>
    <row r="51" spans="1:5" ht="19.5" customHeight="1" x14ac:dyDescent="0.25">
      <c r="A51" s="7"/>
      <c r="B51" s="20" t="s">
        <v>48</v>
      </c>
      <c r="C51" s="11">
        <v>8225.7999999999993</v>
      </c>
      <c r="D51" s="10"/>
      <c r="E51" s="10"/>
    </row>
    <row r="52" spans="1:5" ht="24" customHeight="1" x14ac:dyDescent="0.25">
      <c r="A52" s="12"/>
      <c r="B52" s="21" t="s">
        <v>49</v>
      </c>
      <c r="C52" s="10">
        <f>C50+C51</f>
        <v>2111395.7999999998</v>
      </c>
      <c r="D52" s="10">
        <f t="shared" ref="D52:E52" si="3">D50+D51</f>
        <v>2065596</v>
      </c>
      <c r="E52" s="10">
        <f t="shared" si="3"/>
        <v>37574</v>
      </c>
    </row>
    <row r="53" spans="1:5" x14ac:dyDescent="0.25">
      <c r="C53" s="17"/>
    </row>
  </sheetData>
  <mergeCells count="6">
    <mergeCell ref="A1:E1"/>
    <mergeCell ref="A2:E2"/>
    <mergeCell ref="A4:A5"/>
    <mergeCell ref="B4:B5"/>
    <mergeCell ref="C4:C5"/>
    <mergeCell ref="D4:E4"/>
  </mergeCells>
  <phoneticPr fontId="6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6" orientation="portrait" r:id="rId1"/>
  <headerFooter differentFirst="1">
    <oddHeader>&amp;R&amp;P</oddHead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2017</vt:lpstr>
      <vt:lpstr>'приложение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2016-11-12T13:18:02Z</cp:lastPrinted>
  <dcterms:created xsi:type="dcterms:W3CDTF">2013-10-17T11:09:25Z</dcterms:created>
  <dcterms:modified xsi:type="dcterms:W3CDTF">2016-11-12T13:21:02Z</dcterms:modified>
</cp:coreProperties>
</file>