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закону'!$A$1:$D$49</definedName>
  </definedNames>
  <calcPr fullCalcOnLoad="1"/>
</workbook>
</file>

<file path=xl/sharedStrings.xml><?xml version="1.0" encoding="utf-8"?>
<sst xmlns="http://schemas.openxmlformats.org/spreadsheetml/2006/main" count="51" uniqueCount="51">
  <si>
    <t>Итого</t>
  </si>
  <si>
    <t>№ 
п/п</t>
  </si>
  <si>
    <t>г.Вышний Волочек</t>
  </si>
  <si>
    <t>г.Кимры</t>
  </si>
  <si>
    <t>г.Ржев</t>
  </si>
  <si>
    <t xml:space="preserve">г.Тверь 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</si>
  <si>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</si>
  <si>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</si>
  <si>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</si>
  <si>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</si>
  <si>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</si>
  <si>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</si>
  <si>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</si>
  <si>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</si>
  <si>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</si>
  <si>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</si>
  <si>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</si>
  <si>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</si>
  <si>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</si>
  <si>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</si>
  <si>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</si>
  <si>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</si>
  <si>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</si>
  <si>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</si>
  <si>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</si>
  <si>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</si>
  <si>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</si>
  <si>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</si>
  <si>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</si>
  <si>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</si>
  <si>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</si>
  <si>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</si>
  <si>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</si>
  <si>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</si>
  <si>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</si>
  <si>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</si>
  <si>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</si>
  <si>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</si>
  <si>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</si>
  <si>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</si>
  <si>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</si>
  <si>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</si>
  <si>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</si>
  <si>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ЗАТО «Озерный» </t>
  </si>
  <si>
    <t xml:space="preserve">ЗАТО «Солнечный» </t>
  </si>
  <si>
    <t>Субвенции 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2015 год</t>
  </si>
  <si>
    <t>(тыс. руб.)</t>
  </si>
  <si>
    <t>Наименование 
муниципальных районов
(городских округов)</t>
  </si>
  <si>
    <t xml:space="preserve">Утверждено законом об областном бюджете </t>
  </si>
  <si>
    <t>Кассовое исполнение</t>
  </si>
  <si>
    <r>
      <t xml:space="preserve">Приложение 20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</si>
</sst>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Border="1" applyAlignment="1">
      <alignment horizontal="left"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7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1" xfId="62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1" xfId="52" applyFont="1" applyFill="1" applyBorder="1" applyAlignment="1">
      <alignment horizontal="center"/>
      <protection/>
    </xf>
    <xf numFmtId="0" fontId="7" fillId="0" borderId="11" xfId="52" applyFont="1" applyFill="1" applyBorder="1" applyAlignment="1" applyProtection="1">
      <alignment horizontal="left" indent="1"/>
      <protection locked="0"/>
    </xf>
    <xf numFmtId="172" fontId="5" fillId="0" borderId="0" xfId="0" applyNumberFormat="1" applyFont="1" applyAlignment="1">
      <alignment/>
    </xf>
    <xf numFmtId="0" fontId="7" fillId="0" borderId="11" xfId="53" applyFont="1" applyBorder="1" applyAlignment="1">
      <alignment horizontal="center"/>
      <protection/>
    </xf>
    <xf numFmtId="0" fontId="6" fillId="0" borderId="11" xfId="53" applyFont="1" applyBorder="1" applyAlignment="1">
      <alignment horizontal="left" inden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6" fillId="0" borderId="11" xfId="43" applyNumberFormat="1" applyFont="1" applyFill="1" applyBorder="1" applyAlignment="1">
      <alignment horizontal="center" vertical="center" wrapText="1"/>
    </xf>
    <xf numFmtId="0" fontId="7" fillId="32" borderId="10" xfId="52" applyFont="1" applyFill="1" applyBorder="1" applyAlignment="1">
      <alignment horizontal="right" wrapText="1"/>
      <protection/>
    </xf>
    <xf numFmtId="0" fontId="6" fillId="32" borderId="11" xfId="43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172" fontId="3" fillId="32" borderId="0" xfId="0" applyNumberFormat="1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right" vertical="top" wrapText="1"/>
    </xf>
    <xf numFmtId="0" fontId="4" fillId="0" borderId="0" xfId="52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Border="1" applyAlignment="1">
      <alignment horizontal="left"/>
    </xf>
    <xf numFmtId="172" fontId="7" fillId="0" borderId="11" xfId="0" applyNumberFormat="1" applyFont="1" applyFill="1" applyBorder="1" applyAlignment="1">
      <alignment horizontal="right" vertical="top" indent="1"/>
    </xf>
    <xf numFmtId="172" fontId="7" fillId="32" borderId="11" xfId="0" applyNumberFormat="1" applyFont="1" applyFill="1" applyBorder="1" applyAlignment="1">
      <alignment horizontal="right" vertical="top" indent="1"/>
    </xf>
    <xf numFmtId="172" fontId="4" fillId="0" borderId="11" xfId="52" applyNumberFormat="1" applyFont="1" applyFill="1" applyBorder="1" applyAlignment="1">
      <alignment horizontal="right" vertical="top" indent="1"/>
      <protection/>
    </xf>
    <xf numFmtId="172" fontId="4" fillId="32" borderId="11" xfId="52" applyNumberFormat="1" applyFont="1" applyFill="1" applyBorder="1" applyAlignment="1">
      <alignment horizontal="right" vertical="top" inden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view="pageBreakPreview" zoomScaleNormal="75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5.421875" style="1" customWidth="1"/>
    <col min="2" max="2" width="52.7109375" style="1" customWidth="1"/>
    <col min="3" max="3" width="20.7109375" style="1" customWidth="1"/>
    <col min="4" max="4" width="20.7109375" style="21" customWidth="1"/>
    <col min="5" max="16384" width="9.140625" style="1" customWidth="1"/>
  </cols>
  <sheetData>
    <row r="1" spans="1:4" s="22" customFormat="1" ht="69" customHeight="1">
      <c r="A1" s="23" t="s">
        <v>50</v>
      </c>
      <c r="B1" s="23"/>
      <c r="C1" s="23"/>
      <c r="D1" s="23"/>
    </row>
    <row r="2" spans="1:4" ht="96.75" customHeight="1">
      <c r="A2" s="24" t="s">
        <v>45</v>
      </c>
      <c r="B2" s="24"/>
      <c r="C2" s="24"/>
      <c r="D2" s="24"/>
    </row>
    <row r="3" spans="1:4" s="5" customFormat="1" ht="18" customHeight="1">
      <c r="A3" s="3"/>
      <c r="B3" s="3"/>
      <c r="C3" s="4"/>
      <c r="D3" s="17" t="s">
        <v>46</v>
      </c>
    </row>
    <row r="4" spans="1:4" s="5" customFormat="1" ht="76.5" customHeight="1">
      <c r="A4" s="15" t="s">
        <v>1</v>
      </c>
      <c r="B4" s="15" t="s">
        <v>47</v>
      </c>
      <c r="C4" s="16" t="s">
        <v>48</v>
      </c>
      <c r="D4" s="18" t="s">
        <v>49</v>
      </c>
    </row>
    <row r="5" spans="1:4" s="9" customFormat="1" ht="15.75">
      <c r="A5" s="6">
        <v>1</v>
      </c>
      <c r="B5" s="7">
        <v>2</v>
      </c>
      <c r="C5" s="8">
        <f>A5+B5</f>
        <v>3</v>
      </c>
      <c r="D5" s="19">
        <v>4</v>
      </c>
    </row>
    <row r="6" spans="1:5" s="9" customFormat="1" ht="15.75">
      <c r="A6" s="10">
        <v>1</v>
      </c>
      <c r="B6" s="11" t="s">
        <v>2</v>
      </c>
      <c r="C6" s="26">
        <v>10997</v>
      </c>
      <c r="D6" s="27">
        <v>10997</v>
      </c>
      <c r="E6" s="12"/>
    </row>
    <row r="7" spans="1:5" s="9" customFormat="1" ht="15.75">
      <c r="A7" s="10">
        <v>2</v>
      </c>
      <c r="B7" s="11" t="s">
        <v>3</v>
      </c>
      <c r="C7" s="26">
        <v>13167.6</v>
      </c>
      <c r="D7" s="27">
        <v>8758.2</v>
      </c>
      <c r="E7" s="12"/>
    </row>
    <row r="8" spans="1:5" s="9" customFormat="1" ht="15.75">
      <c r="A8" s="10">
        <v>3</v>
      </c>
      <c r="B8" s="11" t="s">
        <v>4</v>
      </c>
      <c r="C8" s="26">
        <v>9203.3</v>
      </c>
      <c r="D8" s="27">
        <v>9203.3</v>
      </c>
      <c r="E8" s="12"/>
    </row>
    <row r="9" spans="1:5" s="9" customFormat="1" ht="15.75">
      <c r="A9" s="10">
        <v>4</v>
      </c>
      <c r="B9" s="11" t="s">
        <v>5</v>
      </c>
      <c r="C9" s="26">
        <v>73023.1</v>
      </c>
      <c r="D9" s="27">
        <f>73023.1</f>
        <v>73023.1</v>
      </c>
      <c r="E9" s="12"/>
    </row>
    <row r="10" spans="1:5" s="9" customFormat="1" ht="15.75">
      <c r="A10" s="10">
        <v>5</v>
      </c>
      <c r="B10" s="11" t="s">
        <v>6</v>
      </c>
      <c r="C10" s="26">
        <v>7553.5</v>
      </c>
      <c r="D10" s="27">
        <v>7553.5</v>
      </c>
      <c r="E10" s="12"/>
    </row>
    <row r="11" spans="1:5" s="9" customFormat="1" ht="15.75">
      <c r="A11" s="10">
        <v>6</v>
      </c>
      <c r="B11" s="11" t="s">
        <v>7</v>
      </c>
      <c r="C11" s="26">
        <v>1873.2</v>
      </c>
      <c r="D11" s="27">
        <v>1873.2</v>
      </c>
      <c r="E11" s="12"/>
    </row>
    <row r="12" spans="1:5" s="9" customFormat="1" ht="15.75">
      <c r="A12" s="10">
        <v>7</v>
      </c>
      <c r="B12" s="11" t="s">
        <v>8</v>
      </c>
      <c r="C12" s="26">
        <v>4080.4</v>
      </c>
      <c r="D12" s="27">
        <v>4080.4</v>
      </c>
      <c r="E12" s="12"/>
    </row>
    <row r="13" spans="1:5" s="9" customFormat="1" ht="15.75">
      <c r="A13" s="10">
        <v>8</v>
      </c>
      <c r="B13" s="11" t="s">
        <v>9</v>
      </c>
      <c r="C13" s="26">
        <v>878.4</v>
      </c>
      <c r="D13" s="27">
        <v>863.9</v>
      </c>
      <c r="E13" s="12"/>
    </row>
    <row r="14" spans="1:5" s="9" customFormat="1" ht="15.75">
      <c r="A14" s="10">
        <v>9</v>
      </c>
      <c r="B14" s="11" t="s">
        <v>10</v>
      </c>
      <c r="C14" s="26">
        <v>6923.8</v>
      </c>
      <c r="D14" s="27">
        <v>6923.8</v>
      </c>
      <c r="E14" s="12"/>
    </row>
    <row r="15" spans="1:5" s="9" customFormat="1" ht="15.75">
      <c r="A15" s="10">
        <v>10</v>
      </c>
      <c r="B15" s="11" t="s">
        <v>11</v>
      </c>
      <c r="C15" s="26">
        <v>1461.8000000000002</v>
      </c>
      <c r="D15" s="27">
        <v>1384</v>
      </c>
      <c r="E15" s="12"/>
    </row>
    <row r="16" spans="1:5" s="9" customFormat="1" ht="15.75">
      <c r="A16" s="10">
        <v>11</v>
      </c>
      <c r="B16" s="11" t="s">
        <v>12</v>
      </c>
      <c r="C16" s="26">
        <v>2572</v>
      </c>
      <c r="D16" s="27">
        <v>2038.8</v>
      </c>
      <c r="E16" s="12"/>
    </row>
    <row r="17" spans="1:5" s="9" customFormat="1" ht="15.75">
      <c r="A17" s="10">
        <v>12</v>
      </c>
      <c r="B17" s="11" t="s">
        <v>13</v>
      </c>
      <c r="C17" s="26">
        <v>545</v>
      </c>
      <c r="D17" s="27">
        <v>545</v>
      </c>
      <c r="E17" s="12"/>
    </row>
    <row r="18" spans="1:5" s="9" customFormat="1" ht="15.75">
      <c r="A18" s="10">
        <v>13</v>
      </c>
      <c r="B18" s="11" t="s">
        <v>14</v>
      </c>
      <c r="C18" s="26">
        <v>2231.5</v>
      </c>
      <c r="D18" s="27">
        <v>1660.3</v>
      </c>
      <c r="E18" s="12"/>
    </row>
    <row r="19" spans="1:5" s="9" customFormat="1" ht="15.75">
      <c r="A19" s="10">
        <v>14</v>
      </c>
      <c r="B19" s="11" t="s">
        <v>15</v>
      </c>
      <c r="C19" s="26">
        <v>1592.4</v>
      </c>
      <c r="D19" s="27">
        <v>1592.4</v>
      </c>
      <c r="E19" s="12"/>
    </row>
    <row r="20" spans="1:5" s="9" customFormat="1" ht="15.75">
      <c r="A20" s="10">
        <v>15</v>
      </c>
      <c r="B20" s="11" t="s">
        <v>16</v>
      </c>
      <c r="C20" s="26">
        <v>3044.5</v>
      </c>
      <c r="D20" s="27">
        <v>3044.5</v>
      </c>
      <c r="E20" s="12"/>
    </row>
    <row r="21" spans="1:5" s="9" customFormat="1" ht="15.75">
      <c r="A21" s="10">
        <v>16</v>
      </c>
      <c r="B21" s="11" t="s">
        <v>17</v>
      </c>
      <c r="C21" s="26">
        <v>2901.8</v>
      </c>
      <c r="D21" s="27">
        <v>2901.8</v>
      </c>
      <c r="E21" s="12"/>
    </row>
    <row r="22" spans="1:5" s="9" customFormat="1" ht="15.75">
      <c r="A22" s="10">
        <v>17</v>
      </c>
      <c r="B22" s="11" t="s">
        <v>18</v>
      </c>
      <c r="C22" s="26">
        <v>5068.5</v>
      </c>
      <c r="D22" s="27">
        <v>5068.5</v>
      </c>
      <c r="E22" s="12"/>
    </row>
    <row r="23" spans="1:5" s="9" customFormat="1" ht="15.75">
      <c r="A23" s="10">
        <v>18</v>
      </c>
      <c r="B23" s="11" t="s">
        <v>19</v>
      </c>
      <c r="C23" s="26">
        <v>1053.3999999999999</v>
      </c>
      <c r="D23" s="27">
        <v>1053.4</v>
      </c>
      <c r="E23" s="12"/>
    </row>
    <row r="24" spans="1:5" s="9" customFormat="1" ht="15.75">
      <c r="A24" s="10">
        <v>19</v>
      </c>
      <c r="B24" s="11" t="s">
        <v>20</v>
      </c>
      <c r="C24" s="26">
        <v>596.6</v>
      </c>
      <c r="D24" s="27">
        <v>596.6</v>
      </c>
      <c r="E24" s="12"/>
    </row>
    <row r="25" spans="1:5" s="9" customFormat="1" ht="15.75">
      <c r="A25" s="10">
        <v>20</v>
      </c>
      <c r="B25" s="11" t="s">
        <v>21</v>
      </c>
      <c r="C25" s="26">
        <v>12211.8</v>
      </c>
      <c r="D25" s="27">
        <v>12211.8</v>
      </c>
      <c r="E25" s="12"/>
    </row>
    <row r="26" spans="1:5" s="9" customFormat="1" ht="15.75">
      <c r="A26" s="10">
        <v>21</v>
      </c>
      <c r="B26" s="11" t="s">
        <v>22</v>
      </c>
      <c r="C26" s="26">
        <v>1407.9</v>
      </c>
      <c r="D26" s="27">
        <v>1407.9</v>
      </c>
      <c r="E26" s="12"/>
    </row>
    <row r="27" spans="1:5" s="9" customFormat="1" ht="15.75">
      <c r="A27" s="10">
        <v>22</v>
      </c>
      <c r="B27" s="11" t="s">
        <v>23</v>
      </c>
      <c r="C27" s="26">
        <v>1718.8</v>
      </c>
      <c r="D27" s="27">
        <v>1517.3</v>
      </c>
      <c r="E27" s="12"/>
    </row>
    <row r="28" spans="1:5" s="9" customFormat="1" ht="15.75">
      <c r="A28" s="10">
        <v>23</v>
      </c>
      <c r="B28" s="11" t="s">
        <v>24</v>
      </c>
      <c r="C28" s="26">
        <v>843.5</v>
      </c>
      <c r="D28" s="27">
        <v>843.5</v>
      </c>
      <c r="E28" s="12"/>
    </row>
    <row r="29" spans="1:5" s="9" customFormat="1" ht="15.75">
      <c r="A29" s="10">
        <v>24</v>
      </c>
      <c r="B29" s="11" t="s">
        <v>25</v>
      </c>
      <c r="C29" s="26">
        <v>3099.9</v>
      </c>
      <c r="D29" s="27">
        <v>3099.9</v>
      </c>
      <c r="E29" s="12"/>
    </row>
    <row r="30" spans="1:5" s="9" customFormat="1" ht="15.75">
      <c r="A30" s="10">
        <v>25</v>
      </c>
      <c r="B30" s="11" t="s">
        <v>26</v>
      </c>
      <c r="C30" s="26">
        <v>3101</v>
      </c>
      <c r="D30" s="27">
        <v>2793.9</v>
      </c>
      <c r="E30" s="12"/>
    </row>
    <row r="31" spans="1:5" s="9" customFormat="1" ht="15.75">
      <c r="A31" s="10">
        <v>26</v>
      </c>
      <c r="B31" s="11" t="s">
        <v>27</v>
      </c>
      <c r="C31" s="26">
        <v>290.1</v>
      </c>
      <c r="D31" s="27">
        <v>242.4</v>
      </c>
      <c r="E31" s="12"/>
    </row>
    <row r="32" spans="1:5" s="9" customFormat="1" ht="15.75">
      <c r="A32" s="10">
        <v>27</v>
      </c>
      <c r="B32" s="11" t="s">
        <v>28</v>
      </c>
      <c r="C32" s="26">
        <v>3804.9</v>
      </c>
      <c r="D32" s="27">
        <v>3804.9</v>
      </c>
      <c r="E32" s="12"/>
    </row>
    <row r="33" spans="1:5" s="9" customFormat="1" ht="15.75">
      <c r="A33" s="10">
        <v>28</v>
      </c>
      <c r="B33" s="11" t="s">
        <v>29</v>
      </c>
      <c r="C33" s="26">
        <v>967.5</v>
      </c>
      <c r="D33" s="27">
        <v>965.8</v>
      </c>
      <c r="E33" s="12"/>
    </row>
    <row r="34" spans="1:5" s="9" customFormat="1" ht="15.75">
      <c r="A34" s="10">
        <v>29</v>
      </c>
      <c r="B34" s="11" t="s">
        <v>30</v>
      </c>
      <c r="C34" s="26">
        <v>2605</v>
      </c>
      <c r="D34" s="27">
        <v>2605</v>
      </c>
      <c r="E34" s="12"/>
    </row>
    <row r="35" spans="1:5" s="9" customFormat="1" ht="15.75">
      <c r="A35" s="10">
        <v>30</v>
      </c>
      <c r="B35" s="11" t="s">
        <v>31</v>
      </c>
      <c r="C35" s="26">
        <v>873.7</v>
      </c>
      <c r="D35" s="27">
        <v>570.5</v>
      </c>
      <c r="E35" s="12"/>
    </row>
    <row r="36" spans="1:5" s="9" customFormat="1" ht="15.75">
      <c r="A36" s="10">
        <v>31</v>
      </c>
      <c r="B36" s="11" t="s">
        <v>32</v>
      </c>
      <c r="C36" s="26">
        <v>1393.1</v>
      </c>
      <c r="D36" s="27">
        <v>1184</v>
      </c>
      <c r="E36" s="12"/>
    </row>
    <row r="37" spans="1:5" s="9" customFormat="1" ht="15.75">
      <c r="A37" s="10">
        <v>32</v>
      </c>
      <c r="B37" s="11" t="s">
        <v>33</v>
      </c>
      <c r="C37" s="26">
        <v>856.0999999999999</v>
      </c>
      <c r="D37" s="27">
        <v>805</v>
      </c>
      <c r="E37" s="12"/>
    </row>
    <row r="38" spans="1:5" s="9" customFormat="1" ht="15.75">
      <c r="A38" s="10">
        <v>33</v>
      </c>
      <c r="B38" s="11" t="s">
        <v>34</v>
      </c>
      <c r="C38" s="26">
        <v>789.3</v>
      </c>
      <c r="D38" s="27">
        <v>789.3</v>
      </c>
      <c r="E38" s="12"/>
    </row>
    <row r="39" spans="1:5" s="9" customFormat="1" ht="15.75">
      <c r="A39" s="10">
        <v>34</v>
      </c>
      <c r="B39" s="11" t="s">
        <v>35</v>
      </c>
      <c r="C39" s="26">
        <v>1680.3000000000002</v>
      </c>
      <c r="D39" s="27">
        <v>1680.3</v>
      </c>
      <c r="E39" s="12"/>
    </row>
    <row r="40" spans="1:5" s="9" customFormat="1" ht="15.75">
      <c r="A40" s="10">
        <v>35</v>
      </c>
      <c r="B40" s="11" t="s">
        <v>36</v>
      </c>
      <c r="C40" s="26">
        <v>1030.6</v>
      </c>
      <c r="D40" s="27">
        <v>1030.6</v>
      </c>
      <c r="E40" s="12"/>
    </row>
    <row r="41" spans="1:5" s="9" customFormat="1" ht="15.75">
      <c r="A41" s="10">
        <v>36</v>
      </c>
      <c r="B41" s="11" t="s">
        <v>37</v>
      </c>
      <c r="C41" s="26">
        <v>1619.1</v>
      </c>
      <c r="D41" s="27">
        <v>1318.8</v>
      </c>
      <c r="E41" s="12"/>
    </row>
    <row r="42" spans="1:5" s="9" customFormat="1" ht="15.75">
      <c r="A42" s="10">
        <v>37</v>
      </c>
      <c r="B42" s="11" t="s">
        <v>38</v>
      </c>
      <c r="C42" s="26">
        <v>2802.9</v>
      </c>
      <c r="D42" s="27">
        <v>2802.9</v>
      </c>
      <c r="E42" s="12"/>
    </row>
    <row r="43" spans="1:5" s="9" customFormat="1" ht="15.75">
      <c r="A43" s="10">
        <v>38</v>
      </c>
      <c r="B43" s="11" t="s">
        <v>39</v>
      </c>
      <c r="C43" s="26">
        <v>428.40000000000003</v>
      </c>
      <c r="D43" s="27">
        <v>428.4</v>
      </c>
      <c r="E43" s="12"/>
    </row>
    <row r="44" spans="1:5" s="9" customFormat="1" ht="15.75">
      <c r="A44" s="10">
        <v>39</v>
      </c>
      <c r="B44" s="11" t="s">
        <v>40</v>
      </c>
      <c r="C44" s="26">
        <v>2593.9</v>
      </c>
      <c r="D44" s="27">
        <v>2212.5</v>
      </c>
      <c r="E44" s="12"/>
    </row>
    <row r="45" spans="1:5" s="9" customFormat="1" ht="15.75">
      <c r="A45" s="10">
        <v>40</v>
      </c>
      <c r="B45" s="11" t="s">
        <v>41</v>
      </c>
      <c r="C45" s="26">
        <v>7507.5</v>
      </c>
      <c r="D45" s="27">
        <v>7507.5</v>
      </c>
      <c r="E45" s="12"/>
    </row>
    <row r="46" spans="1:5" s="9" customFormat="1" ht="15.75">
      <c r="A46" s="10">
        <v>41</v>
      </c>
      <c r="B46" s="11" t="s">
        <v>42</v>
      </c>
      <c r="C46" s="26">
        <v>931</v>
      </c>
      <c r="D46" s="27">
        <v>931</v>
      </c>
      <c r="E46" s="12"/>
    </row>
    <row r="47" spans="1:5" s="9" customFormat="1" ht="15.75">
      <c r="A47" s="10">
        <v>42</v>
      </c>
      <c r="B47" s="11" t="s">
        <v>43</v>
      </c>
      <c r="C47" s="26">
        <v>2762.9</v>
      </c>
      <c r="D47" s="27">
        <v>2762.9</v>
      </c>
      <c r="E47" s="12"/>
    </row>
    <row r="48" spans="1:5" s="9" customFormat="1" ht="15.75">
      <c r="A48" s="10">
        <v>43</v>
      </c>
      <c r="B48" s="11" t="s">
        <v>44</v>
      </c>
      <c r="C48" s="26">
        <v>291.3</v>
      </c>
      <c r="D48" s="27">
        <v>267.4</v>
      </c>
      <c r="E48" s="12"/>
    </row>
    <row r="49" spans="1:5" s="9" customFormat="1" ht="15.75">
      <c r="A49" s="13"/>
      <c r="B49" s="14" t="s">
        <v>0</v>
      </c>
      <c r="C49" s="28">
        <f>SUM(C6:C48)</f>
        <v>204378.2999999999</v>
      </c>
      <c r="D49" s="29">
        <f>SUM(D6:D48)</f>
        <v>196945.19999999987</v>
      </c>
      <c r="E49" s="12"/>
    </row>
    <row r="52" spans="1:4" ht="16.5">
      <c r="A52" s="25"/>
      <c r="B52" s="25"/>
      <c r="C52" s="2"/>
      <c r="D52" s="20"/>
    </row>
  </sheetData>
  <sheetProtection/>
  <mergeCells count="3">
    <mergeCell ref="A1:D1"/>
    <mergeCell ref="A2:D2"/>
    <mergeCell ref="A52:B52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Елена М. Шестова</cp:lastModifiedBy>
  <cp:lastPrinted>2016-07-11T07:34:31Z</cp:lastPrinted>
  <dcterms:created xsi:type="dcterms:W3CDTF">2010-09-03T13:33:55Z</dcterms:created>
  <dcterms:modified xsi:type="dcterms:W3CDTF">2016-07-11T07:42:50Z</dcterms:modified>
  <cp:category/>
  <cp:version/>
  <cp:contentType/>
  <cp:contentStatus/>
</cp:coreProperties>
</file>