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4" r:id="rId1"/>
  </sheets>
  <calcPr calcId="145621"/>
</workbook>
</file>

<file path=xl/calcChain.xml><?xml version="1.0" encoding="utf-8"?>
<calcChain xmlns="http://schemas.openxmlformats.org/spreadsheetml/2006/main">
  <c r="D20" i="4" l="1"/>
  <c r="D19" i="4" l="1"/>
  <c r="D18" i="4"/>
  <c r="D17" i="4" s="1"/>
  <c r="D12" i="4"/>
  <c r="D11" i="4" s="1"/>
  <c r="D10" i="4" s="1"/>
  <c r="D9" i="4" s="1"/>
  <c r="D8" i="4" s="1"/>
  <c r="D6" i="4" l="1"/>
</calcChain>
</file>

<file path=xl/sharedStrings.xml><?xml version="1.0" encoding="utf-8"?>
<sst xmlns="http://schemas.openxmlformats.org/spreadsheetml/2006/main" count="26" uniqueCount="26">
  <si>
    <t>ВСЕГО</t>
  </si>
  <si>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</si>
  <si>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строительства</t>
  </si>
  <si>
    <t>Мощность</t>
  </si>
  <si>
    <t>в том числе:</t>
  </si>
  <si>
    <t xml:space="preserve">Министерство строительства Тверской области </t>
  </si>
  <si>
    <t xml:space="preserve"> ЖИЛИЩНО-КОММУНАЛЬНОЕ  ХОЗЯЙСТВО</t>
  </si>
  <si>
    <t>Коммунальное строительство</t>
  </si>
  <si>
    <t>Государственная программа Тверской области «Создание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области»  на 2015-2020 годы</t>
  </si>
  <si>
    <t xml:space="preserve"> Создание благоприятных условий для развития малоэтажного (индивидуального) жилищного строительства</t>
  </si>
  <si>
    <t>ДОРОЖНОЕ ХОЗЯЙСТВО</t>
  </si>
  <si>
    <t>Министерство транспорта Тверской области</t>
  </si>
  <si>
    <t>Строительство, реконструкция и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автодорог общего пользования</t>
  </si>
  <si>
    <t>Администрация городского поселения город Конаково Конаковского района</t>
  </si>
  <si>
    <t>Комплексная инженерная подготовка площадки к микрорайону «Южный»  под жилую застройку для многодетных семей городского поселения город Конаково</t>
  </si>
  <si>
    <t>2013-2017</t>
  </si>
  <si>
    <t>19 га</t>
  </si>
  <si>
    <t>Администрация Андреапольского района</t>
  </si>
  <si>
    <t xml:space="preserve">Строительство внешних инженерных коммуникаций к объектам жилищной застройки в г. Андреаполь Тверской области      </t>
  </si>
  <si>
    <t>2013-2016</t>
  </si>
  <si>
    <t>4,4 га</t>
  </si>
  <si>
    <t>Адресная инвестиционная программа Тверской области на 2016 год  
(в части объектов муниципальной собственности)</t>
  </si>
  <si>
    <t>Нераспределенный остаток</t>
  </si>
  <si>
    <t>Государственная программа Тверской области «Развитие транспортного комплекса и дорожного хозяйства Тверской области» на 2016-2021 годы</t>
  </si>
  <si>
    <r>
      <t xml:space="preserve">Приложение 17
</t>
    </r>
    <r>
      <rPr>
        <sz val="12"/>
        <rFont val="Times New Roman"/>
        <family val="1"/>
        <charset val="204"/>
      </rPr>
      <t>к закону Тверской области 
«Об областном бюджете Тверской области на 2016 год»</t>
    </r>
  </si>
  <si>
    <t>Средства областного бюджета 
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</si>
</sst>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1" x14ac:knownFonts="1">
    <font>
      <sz val="10"/>
      <color rgb="FF000000"/>
      <name val="Times New Roman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Helv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3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</cellStyleXfs>
  <cellXfs count="27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 indent="1"/>
    </xf>
    <xf numFmtId="0" fontId="4" fillId="0" borderId="1" xfId="2" applyNumberFormat="1" applyFont="1" applyFill="1" applyBorder="1" applyAlignment="1" applyProtection="1">
      <alignment horizontal="left" vertical="top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1" fillId="0" borderId="1" xfId="2" applyNumberFormat="1" applyFont="1" applyFill="1" applyBorder="1" applyAlignment="1" applyProtection="1">
      <alignment horizontal="left" vertical="top" wrapText="1" indent="2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0" fontId="1" fillId="0" borderId="1" xfId="2" applyNumberFormat="1" applyFont="1" applyFill="1" applyBorder="1" applyAlignment="1" applyProtection="1">
      <alignment horizontal="left" vertical="center" wrapText="1" indent="2"/>
    </xf>
    <xf numFmtId="165" fontId="4" fillId="0" borderId="1" xfId="1" applyNumberFormat="1" applyFont="1" applyFill="1" applyBorder="1" applyAlignment="1" applyProtection="1">
      <alignment horizontal="right" vertical="center" wrapText="1" indent="2"/>
    </xf>
    <xf numFmtId="165" fontId="6" fillId="0" borderId="1" xfId="1" applyNumberFormat="1" applyFont="1" applyFill="1" applyBorder="1" applyAlignment="1" applyProtection="1">
      <alignment horizontal="right" vertical="center" wrapText="1" indent="2"/>
    </xf>
    <xf numFmtId="165" fontId="1" fillId="0" borderId="1" xfId="1" applyNumberFormat="1" applyFont="1" applyFill="1" applyBorder="1" applyAlignment="1" applyProtection="1">
      <alignment horizontal="right" vertical="center" wrapText="1" indent="2"/>
    </xf>
    <xf numFmtId="165" fontId="2" fillId="2" borderId="1" xfId="1" applyNumberFormat="1" applyFont="1" applyFill="1" applyBorder="1" applyAlignment="1" applyProtection="1">
      <alignment horizontal="right" vertical="center" wrapText="1" indent="2"/>
    </xf>
    <xf numFmtId="164" fontId="6" fillId="0" borderId="1" xfId="2" applyNumberFormat="1" applyFont="1" applyFill="1" applyBorder="1" applyAlignment="1" applyProtection="1">
      <alignment horizontal="right" vertical="center" indent="2"/>
    </xf>
    <xf numFmtId="0" fontId="9" fillId="0" borderId="1" xfId="0" applyFont="1" applyBorder="1" applyAlignment="1"/>
    <xf numFmtId="0" fontId="6" fillId="0" borderId="1" xfId="2" applyNumberFormat="1" applyFont="1" applyFill="1" applyBorder="1" applyAlignment="1" applyProtection="1">
      <alignment horizontal="left" vertical="top" wrapText="1" indent="1"/>
    </xf>
    <xf numFmtId="165" fontId="9" fillId="0" borderId="1" xfId="0" applyNumberFormat="1" applyFont="1" applyFill="1" applyBorder="1" applyAlignment="1">
      <alignment horizontal="right" indent="2"/>
    </xf>
    <xf numFmtId="0" fontId="9" fillId="0" borderId="1" xfId="0" applyFont="1" applyFill="1" applyBorder="1" applyAlignment="1"/>
    <xf numFmtId="0" fontId="10" fillId="0" borderId="1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right" vertical="top" wrapText="1" indent="2"/>
    </xf>
    <xf numFmtId="0" fontId="7" fillId="0" borderId="0" xfId="0" applyFont="1" applyAlignment="1">
      <alignment horizontal="right" vertical="top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Прил.№4(2-е чтение)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4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5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6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8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9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0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1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2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4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5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6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7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8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0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1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2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3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4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6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7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8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9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0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2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3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4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5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6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142" zoomScaleNormal="100" zoomScaleSheetLayoutView="142" workbookViewId="0">
      <selection activeCell="A9" sqref="A9"/>
    </sheetView>
  </sheetViews>
  <sheetFormatPr defaultRowHeight="12.75" x14ac:dyDescent="0.2"/>
  <cols>
    <col min="1" max="1" width="58.33203125" customWidth="1"/>
    <col min="2" max="2" width="11.83203125" customWidth="1"/>
    <col min="3" max="3" width="12.33203125" customWidth="1"/>
    <col min="4" max="4" width="20.6640625" customWidth="1"/>
  </cols>
  <sheetData>
    <row r="1" spans="1:4" ht="64.5" customHeight="1" x14ac:dyDescent="0.2">
      <c r="A1" s="22" t="s">
        <v>24</v>
      </c>
      <c r="B1" s="22"/>
      <c r="C1" s="22"/>
      <c r="D1" s="22"/>
    </row>
    <row r="2" spans="1:4" ht="52.5" customHeight="1" x14ac:dyDescent="0.2">
      <c r="A2" s="24" t="s">
        <v>21</v>
      </c>
      <c r="B2" s="24"/>
      <c r="C2" s="24"/>
      <c r="D2" s="24"/>
    </row>
    <row r="3" spans="1:4" x14ac:dyDescent="0.2">
      <c r="A3" s="23" t="s">
        <v>1</v>
      </c>
      <c r="B3" s="23" t="s">
        <v>2</v>
      </c>
      <c r="C3" s="23" t="s">
        <v>3</v>
      </c>
      <c r="D3" s="25" t="s">
        <v>25</v>
      </c>
    </row>
    <row r="4" spans="1:4" ht="48.75" customHeight="1" x14ac:dyDescent="0.2">
      <c r="A4" s="23"/>
      <c r="B4" s="23"/>
      <c r="C4" s="23"/>
      <c r="D4" s="26"/>
    </row>
    <row r="5" spans="1:4" ht="15" x14ac:dyDescent="0.2">
      <c r="A5" s="3">
        <v>1</v>
      </c>
      <c r="B5" s="3">
        <v>2</v>
      </c>
      <c r="C5" s="3">
        <v>3</v>
      </c>
      <c r="D5" s="3">
        <v>4</v>
      </c>
    </row>
    <row r="6" spans="1:4" ht="14.25" x14ac:dyDescent="0.2">
      <c r="A6" s="4" t="s">
        <v>0</v>
      </c>
      <c r="B6" s="15"/>
      <c r="C6" s="15"/>
      <c r="D6" s="10">
        <f>D8+D17</f>
        <v>109054.5</v>
      </c>
    </row>
    <row r="7" spans="1:4" ht="15" x14ac:dyDescent="0.2">
      <c r="A7" s="16" t="s">
        <v>4</v>
      </c>
      <c r="B7" s="15"/>
      <c r="C7" s="15"/>
      <c r="D7" s="17"/>
    </row>
    <row r="8" spans="1:4" ht="28.5" x14ac:dyDescent="0.2">
      <c r="A8" s="4" t="s">
        <v>6</v>
      </c>
      <c r="B8" s="15"/>
      <c r="C8" s="15"/>
      <c r="D8" s="10">
        <f>D9</f>
        <v>72797</v>
      </c>
    </row>
    <row r="9" spans="1:4" ht="14.25" x14ac:dyDescent="0.2">
      <c r="A9" s="5" t="s">
        <v>7</v>
      </c>
      <c r="B9" s="15"/>
      <c r="C9" s="15"/>
      <c r="D9" s="10">
        <f t="shared" ref="D9:D11" si="0">D10</f>
        <v>72797</v>
      </c>
    </row>
    <row r="10" spans="1:4" ht="28.5" x14ac:dyDescent="0.2">
      <c r="A10" s="5" t="s">
        <v>5</v>
      </c>
      <c r="B10" s="15"/>
      <c r="C10" s="15"/>
      <c r="D10" s="10">
        <f t="shared" si="0"/>
        <v>72797</v>
      </c>
    </row>
    <row r="11" spans="1:4" ht="90" x14ac:dyDescent="0.2">
      <c r="A11" s="6" t="s">
        <v>8</v>
      </c>
      <c r="B11" s="15"/>
      <c r="C11" s="15"/>
      <c r="D11" s="11">
        <f t="shared" si="0"/>
        <v>72797</v>
      </c>
    </row>
    <row r="12" spans="1:4" ht="45" x14ac:dyDescent="0.2">
      <c r="A12" s="7" t="s">
        <v>9</v>
      </c>
      <c r="B12" s="15"/>
      <c r="C12" s="15"/>
      <c r="D12" s="12">
        <f>SUM(D14:D16)</f>
        <v>72797</v>
      </c>
    </row>
    <row r="13" spans="1:4" ht="15" x14ac:dyDescent="0.2">
      <c r="A13" s="4" t="s">
        <v>17</v>
      </c>
      <c r="B13" s="18"/>
      <c r="C13" s="18"/>
      <c r="D13" s="12"/>
    </row>
    <row r="14" spans="1:4" ht="45" x14ac:dyDescent="0.2">
      <c r="A14" s="8" t="s">
        <v>18</v>
      </c>
      <c r="B14" s="3" t="s">
        <v>19</v>
      </c>
      <c r="C14" s="2" t="s">
        <v>20</v>
      </c>
      <c r="D14" s="13">
        <v>8034.4</v>
      </c>
    </row>
    <row r="15" spans="1:4" ht="28.5" x14ac:dyDescent="0.2">
      <c r="A15" s="4" t="s">
        <v>13</v>
      </c>
      <c r="B15" s="15"/>
      <c r="C15" s="15"/>
      <c r="D15" s="12"/>
    </row>
    <row r="16" spans="1:4" ht="60" x14ac:dyDescent="0.2">
      <c r="A16" s="8" t="s">
        <v>14</v>
      </c>
      <c r="B16" s="1" t="s">
        <v>15</v>
      </c>
      <c r="C16" s="2" t="s">
        <v>16</v>
      </c>
      <c r="D16" s="13">
        <v>64762.6</v>
      </c>
    </row>
    <row r="17" spans="1:4" ht="14.25" x14ac:dyDescent="0.2">
      <c r="A17" s="4" t="s">
        <v>10</v>
      </c>
      <c r="B17" s="15"/>
      <c r="C17" s="15"/>
      <c r="D17" s="10">
        <f t="shared" ref="D17:D18" si="1">D18</f>
        <v>36257.5</v>
      </c>
    </row>
    <row r="18" spans="1:4" ht="14.25" x14ac:dyDescent="0.2">
      <c r="A18" s="5" t="s">
        <v>11</v>
      </c>
      <c r="B18" s="15"/>
      <c r="C18" s="15"/>
      <c r="D18" s="10">
        <f t="shared" si="1"/>
        <v>36257.5</v>
      </c>
    </row>
    <row r="19" spans="1:4" ht="60" x14ac:dyDescent="0.2">
      <c r="A19" s="6" t="s">
        <v>23</v>
      </c>
      <c r="B19" s="15"/>
      <c r="C19" s="15"/>
      <c r="D19" s="11">
        <f>D20</f>
        <v>36257.5</v>
      </c>
    </row>
    <row r="20" spans="1:4" ht="90" x14ac:dyDescent="0.2">
      <c r="A20" s="9" t="s">
        <v>12</v>
      </c>
      <c r="B20" s="1"/>
      <c r="C20" s="1"/>
      <c r="D20" s="14">
        <f>D21</f>
        <v>36257.5</v>
      </c>
    </row>
    <row r="21" spans="1:4" ht="15" x14ac:dyDescent="0.2">
      <c r="A21" s="19" t="s">
        <v>22</v>
      </c>
      <c r="B21" s="20"/>
      <c r="C21" s="20"/>
      <c r="D21" s="21">
        <v>36257.5</v>
      </c>
    </row>
  </sheetData>
  <mergeCells count="6">
    <mergeCell ref="A1:D1"/>
    <mergeCell ref="A3:A4"/>
    <mergeCell ref="B3:B4"/>
    <mergeCell ref="C3:C4"/>
    <mergeCell ref="A2:D2"/>
    <mergeCell ref="D3:D4"/>
  </mergeCells>
  <printOptions horizontalCentered="1"/>
  <pageMargins left="1.1811023622047245" right="0.59055118110236227" top="0.78740157480314965" bottom="0.78740157480314965" header="0" footer="0.19685039370078741"/>
  <pageSetup paperSize="9" scale="89" orientation="portrait" r:id="rId1"/>
  <headerFoot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2014-12-29T09:22:31Z</cp:lastPrinted>
  <dcterms:created xsi:type="dcterms:W3CDTF">2006-09-16T00:00:00Z</dcterms:created>
  <dcterms:modified xsi:type="dcterms:W3CDTF">2015-11-03T08:46:33Z</dcterms:modified>
</cp:coreProperties>
</file>