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440" windowHeight="7956" activeTab="0"/>
  </bookViews>
  <sheets>
    <sheet name="Лист1" sheetId="1" r:id="rId1"/>
  </sheets>
  <definedNames>
    <definedName name="_xlnm.Print_Titles" localSheetId="0">'Лист1'!$8:$8</definedName>
    <definedName name="_xlnm.Print_Area" localSheetId="0">'Лист1'!$A$2:$D$51</definedName>
  </definedNames>
  <calcPr fullCalcOnLoad="1"/>
</workbook>
</file>

<file path=xl/sharedStrings.xml><?xml version="1.0" encoding="utf-8"?>
<sst xmlns="http://schemas.openxmlformats.org/spreadsheetml/2006/main" count="54" uniqueCount="54">
  <si>
    <t/>
  </si>
  <si>
    <t>№
п/п</t>
  </si>
  <si>
    <t>Наименование 
муниципальных образований</t>
  </si>
  <si>
    <t>1</t>
  </si>
  <si>
    <t>2</t>
  </si>
  <si>
    <t>3</t>
  </si>
  <si>
    <t>г. Кимры</t>
  </si>
  <si>
    <t>г. Ржев</t>
  </si>
  <si>
    <t>г. Тверь</t>
  </si>
  <si>
    <t>г. Торжок</t>
  </si>
  <si>
    <t>Осташковский городской округ</t>
  </si>
  <si>
    <t>Удомельский городской округ</t>
  </si>
  <si>
    <t>Бежецкий район</t>
  </si>
  <si>
    <t>Бельский район</t>
  </si>
  <si>
    <t>Бологовский район</t>
  </si>
  <si>
    <t>Жарковский район</t>
  </si>
  <si>
    <t>Западнодвинский район</t>
  </si>
  <si>
    <t>Зубцовский район</t>
  </si>
  <si>
    <t>Калининский район</t>
  </si>
  <si>
    <t>Калязинский район</t>
  </si>
  <si>
    <t>Кесовогорский район</t>
  </si>
  <si>
    <t>Кимрский район</t>
  </si>
  <si>
    <t>Конаковский район</t>
  </si>
  <si>
    <t>Краснохолмский район</t>
  </si>
  <si>
    <t>Кувшиновский район</t>
  </si>
  <si>
    <t>Лесной район</t>
  </si>
  <si>
    <t>Лихославльский район</t>
  </si>
  <si>
    <t>Максатихинский район</t>
  </si>
  <si>
    <t>Молоковский район</t>
  </si>
  <si>
    <t>Оленинский район</t>
  </si>
  <si>
    <t>Пеновский район</t>
  </si>
  <si>
    <t>Рамешковский район</t>
  </si>
  <si>
    <t>Ржевский район</t>
  </si>
  <si>
    <t>Сандовский район</t>
  </si>
  <si>
    <t>Селижаровский район</t>
  </si>
  <si>
    <t>Сонковский район</t>
  </si>
  <si>
    <t>Спировский район</t>
  </si>
  <si>
    <t>Старицкий район</t>
  </si>
  <si>
    <t>Торжокский район</t>
  </si>
  <si>
    <t>Торопецкий район</t>
  </si>
  <si>
    <t>Фировский район</t>
  </si>
  <si>
    <t>ИТОГО</t>
  </si>
  <si>
    <t>Кашинский городской округ</t>
  </si>
  <si>
    <t>Нелидовский городской округ</t>
  </si>
  <si>
    <t>Андреапольский муниципальный округ</t>
  </si>
  <si>
    <t>Весьегонский муниципальный округ</t>
  </si>
  <si>
    <t>Вышневолоцкий городской округ</t>
  </si>
  <si>
    <t>Кассовое исполнение</t>
  </si>
  <si>
    <t xml:space="preserve">Субсидии местным бюджетам на повышение заработной платы работникам муниципальных учреждений культуры Тверской области за 2020 год </t>
  </si>
  <si>
    <t>тыс. руб.</t>
  </si>
  <si>
    <t xml:space="preserve">Утверждено законом об областном бюджете </t>
  </si>
  <si>
    <r>
      <rPr>
        <b/>
        <sz val="12"/>
        <color indexed="8"/>
        <rFont val="Times New Roman"/>
        <family val="1"/>
      </rPr>
      <t>Приложение 14</t>
    </r>
    <r>
      <rPr>
        <sz val="12"/>
        <color indexed="8"/>
        <rFont val="Times New Roman"/>
        <family val="1"/>
      </rPr>
      <t xml:space="preserve">
к  закону Тверской области              
«Об исполнении  областного  бюджета 
Тверской области за 2020 год»
</t>
    </r>
  </si>
  <si>
    <t>ЗАТО «Озерный»</t>
  </si>
  <si>
    <t>ЗАТО «Солнечный»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</si>
</sst>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_-* #,##0.0\ _₽_-;\-* #,##0.0\ _₽_-;_-* &quot;-&quot;??\ _₽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39" fillId="0" borderId="0" xfId="0" applyFont="1" applyFill="1" applyAlignment="1">
      <alignment vertical="top" wrapText="1"/>
    </xf>
    <xf numFmtId="0" fontId="2" fillId="0" borderId="10" xfId="59" applyNumberFormat="1" applyFont="1" applyFill="1" applyBorder="1" applyAlignment="1">
      <alignment horizontal="center" vertical="center" wrapText="1"/>
    </xf>
    <xf numFmtId="0" fontId="39" fillId="33" borderId="0" xfId="0" applyFont="1" applyFill="1" applyAlignment="1">
      <alignment vertical="top" wrapText="1"/>
    </xf>
    <xf numFmtId="0" fontId="39" fillId="0" borderId="0" xfId="0" applyFont="1" applyFill="1" applyAlignment="1">
      <alignment horizontal="center" vertical="center" wrapText="1"/>
    </xf>
    <xf numFmtId="0" fontId="40" fillId="0" borderId="10" xfId="59" applyNumberFormat="1" applyFont="1" applyFill="1" applyBorder="1" applyAlignment="1">
      <alignment horizontal="center" vertical="center" wrapText="1"/>
    </xf>
    <xf numFmtId="0" fontId="2" fillId="0" borderId="11" xfId="59" applyNumberFormat="1" applyFont="1" applyFill="1" applyBorder="1" applyAlignment="1">
      <alignment horizontal="center" vertical="center" wrapText="1"/>
    </xf>
    <xf numFmtId="0" fontId="2" fillId="0" borderId="12" xfId="58" applyNumberFormat="1" applyFont="1" applyFill="1" applyBorder="1" applyAlignment="1">
      <alignment horizontal="center" vertical="top" wrapText="1"/>
    </xf>
    <xf numFmtId="0" fontId="2" fillId="0" borderId="12" xfId="58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top" wrapText="1"/>
    </xf>
    <xf numFmtId="0" fontId="39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 indent="1"/>
    </xf>
    <xf numFmtId="0" fontId="2" fillId="0" borderId="10" xfId="0" applyFont="1" applyFill="1" applyBorder="1" applyAlignment="1">
      <alignment horizontal="left" vertical="center" wrapText="1" indent="1"/>
    </xf>
    <xf numFmtId="0" fontId="40" fillId="0" borderId="10" xfId="0" applyFont="1" applyFill="1" applyBorder="1" applyAlignment="1">
      <alignment horizontal="left" vertical="center" wrapText="1" indent="1"/>
    </xf>
    <xf numFmtId="0" fontId="2" fillId="33" borderId="10" xfId="0" applyFont="1" applyFill="1" applyBorder="1" applyAlignment="1">
      <alignment horizontal="left" vertical="center" wrapText="1" indent="1"/>
    </xf>
    <xf numFmtId="0" fontId="4" fillId="0" borderId="10" xfId="0" applyFont="1" applyFill="1" applyBorder="1" applyAlignment="1">
      <alignment horizontal="left" vertical="center" wrapText="1" indent="1"/>
    </xf>
    <xf numFmtId="166" fontId="40" fillId="0" borderId="12" xfId="0" applyNumberFormat="1" applyFont="1" applyFill="1" applyBorder="1" applyAlignment="1">
      <alignment horizontal="right" vertical="center" indent="1"/>
    </xf>
    <xf numFmtId="166" fontId="41" fillId="0" borderId="12" xfId="0" applyNumberFormat="1" applyFont="1" applyFill="1" applyBorder="1" applyAlignment="1">
      <alignment horizontal="right" vertical="center" indent="1"/>
    </xf>
    <xf numFmtId="0" fontId="3" fillId="0" borderId="13" xfId="0" applyFont="1" applyFill="1" applyBorder="1" applyAlignment="1">
      <alignment horizontal="center" vertical="center" wrapText="1"/>
    </xf>
    <xf numFmtId="0" fontId="42" fillId="33" borderId="14" xfId="0" applyFont="1" applyFill="1" applyBorder="1" applyAlignment="1">
      <alignment horizontal="center" vertical="center" wrapText="1"/>
    </xf>
    <xf numFmtId="0" fontId="42" fillId="33" borderId="15" xfId="0" applyFont="1" applyFill="1" applyBorder="1" applyAlignment="1">
      <alignment horizontal="center" vertical="center" wrapText="1"/>
    </xf>
    <xf numFmtId="0" fontId="42" fillId="33" borderId="1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top" wrapText="1"/>
    </xf>
    <xf numFmtId="0" fontId="2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left" inden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1"/>
  <sheetViews>
    <sheetView tabSelected="1" view="pageBreakPreview" zoomScale="110" zoomScaleSheetLayoutView="110" zoomScalePageLayoutView="0" workbookViewId="0" topLeftCell="A1">
      <selection activeCell="B46" sqref="B46"/>
    </sheetView>
  </sheetViews>
  <sheetFormatPr defaultColWidth="9.140625" defaultRowHeight="15"/>
  <cols>
    <col min="1" max="1" width="4.7109375" style="1" customWidth="1"/>
    <col min="2" max="2" width="48.421875" style="1" customWidth="1"/>
    <col min="3" max="4" width="17.7109375" style="4" customWidth="1"/>
    <col min="5" max="16384" width="9.140625" style="1" customWidth="1"/>
  </cols>
  <sheetData>
    <row r="1" spans="1:4" ht="0.75" customHeight="1">
      <c r="A1" s="23"/>
      <c r="B1" s="23"/>
      <c r="C1" s="23"/>
      <c r="D1" s="9"/>
    </row>
    <row r="2" spans="1:4" ht="66.75" customHeight="1">
      <c r="A2" s="23" t="s">
        <v>51</v>
      </c>
      <c r="B2" s="23"/>
      <c r="C2" s="23"/>
      <c r="D2" s="23"/>
    </row>
    <row r="3" spans="1:4" ht="42" customHeight="1">
      <c r="A3" s="22" t="s">
        <v>48</v>
      </c>
      <c r="B3" s="22"/>
      <c r="C3" s="22"/>
      <c r="D3" s="22"/>
    </row>
    <row r="4" spans="1:4" ht="19.5" customHeight="1">
      <c r="A4" s="18"/>
      <c r="B4" s="18"/>
      <c r="C4" s="18"/>
      <c r="D4" s="25" t="s">
        <v>49</v>
      </c>
    </row>
    <row r="5" spans="1:4" ht="15.75" customHeight="1">
      <c r="A5" s="24" t="s">
        <v>1</v>
      </c>
      <c r="B5" s="24" t="s">
        <v>2</v>
      </c>
      <c r="C5" s="19" t="s">
        <v>50</v>
      </c>
      <c r="D5" s="19" t="s">
        <v>47</v>
      </c>
    </row>
    <row r="6" spans="1:4" ht="15.75" customHeight="1">
      <c r="A6" s="24"/>
      <c r="B6" s="24"/>
      <c r="C6" s="20"/>
      <c r="D6" s="20"/>
    </row>
    <row r="7" spans="1:4" ht="35.25" customHeight="1">
      <c r="A7" s="24"/>
      <c r="B7" s="24"/>
      <c r="C7" s="21"/>
      <c r="D7" s="21"/>
    </row>
    <row r="8" spans="1:4" ht="15" customHeight="1">
      <c r="A8" s="8" t="s">
        <v>3</v>
      </c>
      <c r="B8" s="7" t="s">
        <v>4</v>
      </c>
      <c r="C8" s="8" t="s">
        <v>5</v>
      </c>
      <c r="D8" s="8">
        <v>4</v>
      </c>
    </row>
    <row r="9" spans="1:4" ht="15">
      <c r="A9" s="6">
        <v>1</v>
      </c>
      <c r="B9" s="11" t="s">
        <v>6</v>
      </c>
      <c r="C9" s="16">
        <v>14003.7</v>
      </c>
      <c r="D9" s="16">
        <v>14003.7</v>
      </c>
    </row>
    <row r="10" spans="1:4" ht="15">
      <c r="A10" s="2">
        <f>A9+1</f>
        <v>2</v>
      </c>
      <c r="B10" s="12" t="s">
        <v>7</v>
      </c>
      <c r="C10" s="16">
        <v>18146.1</v>
      </c>
      <c r="D10" s="16">
        <v>18146.1</v>
      </c>
    </row>
    <row r="11" spans="1:4" ht="15">
      <c r="A11" s="2">
        <f aca="true" t="shared" si="0" ref="A11:A50">A10+1</f>
        <v>3</v>
      </c>
      <c r="B11" s="12" t="s">
        <v>8</v>
      </c>
      <c r="C11" s="16">
        <v>63869.700000000004</v>
      </c>
      <c r="D11" s="16">
        <v>63869.700000000004</v>
      </c>
    </row>
    <row r="12" spans="1:4" ht="15">
      <c r="A12" s="2">
        <f t="shared" si="0"/>
        <v>4</v>
      </c>
      <c r="B12" s="12" t="s">
        <v>9</v>
      </c>
      <c r="C12" s="16">
        <v>12993.1</v>
      </c>
      <c r="D12" s="16">
        <v>12993.1</v>
      </c>
    </row>
    <row r="13" spans="1:4" ht="15">
      <c r="A13" s="2">
        <f t="shared" si="0"/>
        <v>5</v>
      </c>
      <c r="B13" s="12" t="s">
        <v>44</v>
      </c>
      <c r="C13" s="16">
        <v>14236.2</v>
      </c>
      <c r="D13" s="16">
        <v>14236.2</v>
      </c>
    </row>
    <row r="14" spans="1:4" ht="15">
      <c r="A14" s="2">
        <f t="shared" si="0"/>
        <v>6</v>
      </c>
      <c r="B14" s="12" t="s">
        <v>45</v>
      </c>
      <c r="C14" s="16">
        <v>7008.5</v>
      </c>
      <c r="D14" s="16">
        <v>7008.5</v>
      </c>
    </row>
    <row r="15" spans="1:4" ht="15">
      <c r="A15" s="2">
        <f t="shared" si="0"/>
        <v>7</v>
      </c>
      <c r="B15" s="12" t="s">
        <v>46</v>
      </c>
      <c r="C15" s="16">
        <v>30254.4</v>
      </c>
      <c r="D15" s="16">
        <v>30254.4</v>
      </c>
    </row>
    <row r="16" spans="1:4" ht="15">
      <c r="A16" s="2">
        <f t="shared" si="0"/>
        <v>8</v>
      </c>
      <c r="B16" s="12" t="s">
        <v>42</v>
      </c>
      <c r="C16" s="16">
        <v>9462.2</v>
      </c>
      <c r="D16" s="16">
        <v>9462.2</v>
      </c>
    </row>
    <row r="17" spans="1:4" ht="15">
      <c r="A17" s="2">
        <f t="shared" si="0"/>
        <v>9</v>
      </c>
      <c r="B17" s="12" t="s">
        <v>43</v>
      </c>
      <c r="C17" s="16">
        <v>13881.2</v>
      </c>
      <c r="D17" s="16">
        <v>13881.2</v>
      </c>
    </row>
    <row r="18" spans="1:4" ht="15">
      <c r="A18" s="5">
        <f t="shared" si="0"/>
        <v>10</v>
      </c>
      <c r="B18" s="13" t="s">
        <v>10</v>
      </c>
      <c r="C18" s="16">
        <v>17795.4</v>
      </c>
      <c r="D18" s="16">
        <v>17795.4</v>
      </c>
    </row>
    <row r="19" spans="1:4" ht="15">
      <c r="A19" s="5">
        <f t="shared" si="0"/>
        <v>11</v>
      </c>
      <c r="B19" s="13" t="s">
        <v>11</v>
      </c>
      <c r="C19" s="16">
        <v>14302.1</v>
      </c>
      <c r="D19" s="16">
        <v>14302.1</v>
      </c>
    </row>
    <row r="20" spans="1:4" s="3" customFormat="1" ht="15">
      <c r="A20" s="2">
        <f t="shared" si="0"/>
        <v>12</v>
      </c>
      <c r="B20" s="14" t="s">
        <v>12</v>
      </c>
      <c r="C20" s="16">
        <v>28963.9</v>
      </c>
      <c r="D20" s="16">
        <v>28963.9</v>
      </c>
    </row>
    <row r="21" spans="1:4" ht="15">
      <c r="A21" s="2">
        <f t="shared" si="0"/>
        <v>13</v>
      </c>
      <c r="B21" s="12" t="s">
        <v>13</v>
      </c>
      <c r="C21" s="16">
        <v>3946.7</v>
      </c>
      <c r="D21" s="16">
        <v>3946.7</v>
      </c>
    </row>
    <row r="22" spans="1:4" ht="15">
      <c r="A22" s="2">
        <f t="shared" si="0"/>
        <v>14</v>
      </c>
      <c r="B22" s="12" t="s">
        <v>14</v>
      </c>
      <c r="C22" s="16">
        <v>16332.3</v>
      </c>
      <c r="D22" s="16">
        <v>16332.3</v>
      </c>
    </row>
    <row r="23" spans="1:4" ht="15">
      <c r="A23" s="2">
        <f t="shared" si="0"/>
        <v>15</v>
      </c>
      <c r="B23" s="12" t="s">
        <v>15</v>
      </c>
      <c r="C23" s="16">
        <v>5780.2</v>
      </c>
      <c r="D23" s="16">
        <v>5780.2</v>
      </c>
    </row>
    <row r="24" spans="1:4" ht="15">
      <c r="A24" s="2">
        <f t="shared" si="0"/>
        <v>16</v>
      </c>
      <c r="B24" s="12" t="s">
        <v>16</v>
      </c>
      <c r="C24" s="16">
        <v>11058.1</v>
      </c>
      <c r="D24" s="16">
        <v>11058.1</v>
      </c>
    </row>
    <row r="25" spans="1:4" ht="15">
      <c r="A25" s="2">
        <f t="shared" si="0"/>
        <v>17</v>
      </c>
      <c r="B25" s="12" t="s">
        <v>17</v>
      </c>
      <c r="C25" s="16">
        <v>16886.6</v>
      </c>
      <c r="D25" s="16">
        <v>16886.6</v>
      </c>
    </row>
    <row r="26" spans="1:4" ht="15">
      <c r="A26" s="2">
        <f t="shared" si="0"/>
        <v>18</v>
      </c>
      <c r="B26" s="12" t="s">
        <v>18</v>
      </c>
      <c r="C26" s="16">
        <v>28477.8</v>
      </c>
      <c r="D26" s="16">
        <v>28477.8</v>
      </c>
    </row>
    <row r="27" spans="1:4" ht="15">
      <c r="A27" s="2">
        <f t="shared" si="0"/>
        <v>19</v>
      </c>
      <c r="B27" s="12" t="s">
        <v>19</v>
      </c>
      <c r="C27" s="16">
        <v>16579.600000000002</v>
      </c>
      <c r="D27" s="16">
        <v>16579.600000000002</v>
      </c>
    </row>
    <row r="28" spans="1:4" ht="15">
      <c r="A28" s="2">
        <f t="shared" si="0"/>
        <v>20</v>
      </c>
      <c r="B28" s="12" t="s">
        <v>20</v>
      </c>
      <c r="C28" s="16">
        <v>10598.3</v>
      </c>
      <c r="D28" s="16">
        <v>10598.3</v>
      </c>
    </row>
    <row r="29" spans="1:4" ht="15">
      <c r="A29" s="2">
        <f t="shared" si="0"/>
        <v>21</v>
      </c>
      <c r="B29" s="12" t="s">
        <v>21</v>
      </c>
      <c r="C29" s="16">
        <v>18422.9</v>
      </c>
      <c r="D29" s="16">
        <v>18422.9</v>
      </c>
    </row>
    <row r="30" spans="1:4" ht="15">
      <c r="A30" s="2">
        <f t="shared" si="0"/>
        <v>22</v>
      </c>
      <c r="B30" s="12" t="s">
        <v>22</v>
      </c>
      <c r="C30" s="16">
        <v>29491.7</v>
      </c>
      <c r="D30" s="16">
        <v>29491.7</v>
      </c>
    </row>
    <row r="31" spans="1:4" ht="15">
      <c r="A31" s="2">
        <f t="shared" si="0"/>
        <v>23</v>
      </c>
      <c r="B31" s="12" t="s">
        <v>23</v>
      </c>
      <c r="C31" s="16">
        <v>10812.3</v>
      </c>
      <c r="D31" s="16">
        <v>10812.3</v>
      </c>
    </row>
    <row r="32" spans="1:4" ht="15">
      <c r="A32" s="2">
        <f t="shared" si="0"/>
        <v>24</v>
      </c>
      <c r="B32" s="12" t="s">
        <v>24</v>
      </c>
      <c r="C32" s="16">
        <v>7332.7</v>
      </c>
      <c r="D32" s="16">
        <v>7332.7</v>
      </c>
    </row>
    <row r="33" spans="1:4" ht="15">
      <c r="A33" s="2">
        <f t="shared" si="0"/>
        <v>25</v>
      </c>
      <c r="B33" s="12" t="s">
        <v>25</v>
      </c>
      <c r="C33" s="16">
        <v>4642.8</v>
      </c>
      <c r="D33" s="16">
        <v>4642.8</v>
      </c>
    </row>
    <row r="34" spans="1:4" ht="15">
      <c r="A34" s="2">
        <f t="shared" si="0"/>
        <v>26</v>
      </c>
      <c r="B34" s="12" t="s">
        <v>26</v>
      </c>
      <c r="C34" s="16">
        <v>15871.9</v>
      </c>
      <c r="D34" s="16">
        <v>15871.9</v>
      </c>
    </row>
    <row r="35" spans="1:4" ht="15">
      <c r="A35" s="2">
        <f t="shared" si="0"/>
        <v>27</v>
      </c>
      <c r="B35" s="12" t="s">
        <v>27</v>
      </c>
      <c r="C35" s="16">
        <v>8101.000000000001</v>
      </c>
      <c r="D35" s="16">
        <v>8101.000000000001</v>
      </c>
    </row>
    <row r="36" spans="1:4" ht="15">
      <c r="A36" s="2">
        <f t="shared" si="0"/>
        <v>28</v>
      </c>
      <c r="B36" s="12" t="s">
        <v>28</v>
      </c>
      <c r="C36" s="16">
        <v>5852.3</v>
      </c>
      <c r="D36" s="16">
        <v>5852.3</v>
      </c>
    </row>
    <row r="37" spans="1:4" ht="15">
      <c r="A37" s="2">
        <f t="shared" si="0"/>
        <v>29</v>
      </c>
      <c r="B37" s="12" t="s">
        <v>29</v>
      </c>
      <c r="C37" s="16">
        <v>16306.7</v>
      </c>
      <c r="D37" s="16">
        <v>16306.7</v>
      </c>
    </row>
    <row r="38" spans="1:4" ht="15">
      <c r="A38" s="2">
        <f t="shared" si="0"/>
        <v>30</v>
      </c>
      <c r="B38" s="12" t="s">
        <v>30</v>
      </c>
      <c r="C38" s="16">
        <v>8134.1</v>
      </c>
      <c r="D38" s="16">
        <v>8134.1</v>
      </c>
    </row>
    <row r="39" spans="1:4" ht="15">
      <c r="A39" s="2">
        <f t="shared" si="0"/>
        <v>31</v>
      </c>
      <c r="B39" s="12" t="s">
        <v>31</v>
      </c>
      <c r="C39" s="16">
        <v>8358.9</v>
      </c>
      <c r="D39" s="16">
        <v>8358.9</v>
      </c>
    </row>
    <row r="40" spans="1:4" ht="15">
      <c r="A40" s="2">
        <f t="shared" si="0"/>
        <v>32</v>
      </c>
      <c r="B40" s="12" t="s">
        <v>32</v>
      </c>
      <c r="C40" s="16">
        <v>11826.5</v>
      </c>
      <c r="D40" s="16">
        <v>11826.5</v>
      </c>
    </row>
    <row r="41" spans="1:4" ht="15">
      <c r="A41" s="2">
        <f t="shared" si="0"/>
        <v>33</v>
      </c>
      <c r="B41" s="12" t="s">
        <v>33</v>
      </c>
      <c r="C41" s="16">
        <v>5155.3</v>
      </c>
      <c r="D41" s="16">
        <v>5155.3</v>
      </c>
    </row>
    <row r="42" spans="1:4" ht="15">
      <c r="A42" s="2">
        <f t="shared" si="0"/>
        <v>34</v>
      </c>
      <c r="B42" s="12" t="s">
        <v>34</v>
      </c>
      <c r="C42" s="16">
        <v>13865.1</v>
      </c>
      <c r="D42" s="16">
        <v>13865.1</v>
      </c>
    </row>
    <row r="43" spans="1:4" ht="15">
      <c r="A43" s="2">
        <f t="shared" si="0"/>
        <v>35</v>
      </c>
      <c r="B43" s="12" t="s">
        <v>35</v>
      </c>
      <c r="C43" s="16">
        <v>7685.4</v>
      </c>
      <c r="D43" s="16">
        <v>7685.4</v>
      </c>
    </row>
    <row r="44" spans="1:4" ht="15">
      <c r="A44" s="2">
        <f t="shared" si="0"/>
        <v>36</v>
      </c>
      <c r="B44" s="12" t="s">
        <v>36</v>
      </c>
      <c r="C44" s="16">
        <v>7931</v>
      </c>
      <c r="D44" s="16">
        <v>7931</v>
      </c>
    </row>
    <row r="45" spans="1:4" ht="15">
      <c r="A45" s="2">
        <f t="shared" si="0"/>
        <v>37</v>
      </c>
      <c r="B45" s="12" t="s">
        <v>37</v>
      </c>
      <c r="C45" s="16">
        <v>16886</v>
      </c>
      <c r="D45" s="16">
        <v>16886</v>
      </c>
    </row>
    <row r="46" spans="1:4" ht="15">
      <c r="A46" s="2">
        <f t="shared" si="0"/>
        <v>38</v>
      </c>
      <c r="B46" s="12" t="s">
        <v>38</v>
      </c>
      <c r="C46" s="16">
        <v>18326.8</v>
      </c>
      <c r="D46" s="16">
        <v>18326.8</v>
      </c>
    </row>
    <row r="47" spans="1:4" ht="15">
      <c r="A47" s="2">
        <f t="shared" si="0"/>
        <v>39</v>
      </c>
      <c r="B47" s="12" t="s">
        <v>39</v>
      </c>
      <c r="C47" s="16">
        <v>14165.6</v>
      </c>
      <c r="D47" s="16">
        <v>14165.6</v>
      </c>
    </row>
    <row r="48" spans="1:4" ht="15">
      <c r="A48" s="2">
        <f t="shared" si="0"/>
        <v>40</v>
      </c>
      <c r="B48" s="12" t="s">
        <v>40</v>
      </c>
      <c r="C48" s="16">
        <v>11215.9</v>
      </c>
      <c r="D48" s="16">
        <v>11215.9</v>
      </c>
    </row>
    <row r="49" spans="1:4" ht="15">
      <c r="A49" s="2">
        <f t="shared" si="0"/>
        <v>41</v>
      </c>
      <c r="B49" s="26" t="s">
        <v>52</v>
      </c>
      <c r="C49" s="16">
        <v>3156.7</v>
      </c>
      <c r="D49" s="16">
        <v>3156.7</v>
      </c>
    </row>
    <row r="50" spans="1:4" ht="15">
      <c r="A50" s="2">
        <f t="shared" si="0"/>
        <v>42</v>
      </c>
      <c r="B50" s="26" t="s">
        <v>53</v>
      </c>
      <c r="C50" s="16">
        <v>1215.7</v>
      </c>
      <c r="D50" s="16">
        <v>1215.7</v>
      </c>
    </row>
    <row r="51" spans="1:4" ht="15" customHeight="1">
      <c r="A51" s="10" t="s">
        <v>0</v>
      </c>
      <c r="B51" s="15" t="s">
        <v>41</v>
      </c>
      <c r="C51" s="17">
        <f>SUM(C9:C50)</f>
        <v>599333.3999999999</v>
      </c>
      <c r="D51" s="17">
        <f>SUM(D9:D50)</f>
        <v>599333.3999999999</v>
      </c>
    </row>
  </sheetData>
  <sheetProtection/>
  <mergeCells count="7">
    <mergeCell ref="D5:D7"/>
    <mergeCell ref="A3:D3"/>
    <mergeCell ref="A1:C1"/>
    <mergeCell ref="A2:D2"/>
    <mergeCell ref="B5:B7"/>
    <mergeCell ref="A5:A7"/>
    <mergeCell ref="C5:C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1" r:id="rId1"/>
  <headerFooter>
    <oddFooter>&amp;L&amp;"Times New Roman,обычный"&amp;9&amp;Z&amp;F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Ирина Ю. Степанова</cp:lastModifiedBy>
  <cp:lastPrinted>2021-07-27T06:28:10Z</cp:lastPrinted>
  <dcterms:created xsi:type="dcterms:W3CDTF">2018-09-27T18:42:51Z</dcterms:created>
  <dcterms:modified xsi:type="dcterms:W3CDTF">2021-07-27T06:29:56Z</dcterms:modified>
  <cp:category/>
  <cp:version/>
  <cp:contentType/>
  <cp:contentStatus/>
</cp:coreProperties>
</file>