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6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'Лист1'!$A$2:$D$52</definedName>
  </definedNames>
  <calcPr fullCalcOnLoad="1"/>
</workbook>
</file>

<file path=xl/sharedStrings.xml><?xml version="1.0" encoding="utf-8"?>
<sst xmlns="http://schemas.openxmlformats.org/spreadsheetml/2006/main" count="55" uniqueCount="55">
  <si>
    <t/>
  </si>
  <si>
    <t>№
п/п</t>
  </si>
  <si>
    <t>Наименование 
муниципальных образований</t>
  </si>
  <si>
    <t>1</t>
  </si>
  <si>
    <t>2</t>
  </si>
  <si>
    <t>3</t>
  </si>
  <si>
    <t>г. Кимры</t>
  </si>
  <si>
    <t>г. Ржев</t>
  </si>
  <si>
    <t>г. Тверь</t>
  </si>
  <si>
    <t>г. Торжок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</si>
  <si>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</si>
  <si>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</si>
  <si>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</si>
  <si>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</si>
  <si>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</si>
  <si>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</si>
  <si>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</si>
  <si>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</si>
  <si>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</si>
  <si>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</si>
  <si>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</si>
  <si>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</si>
  <si>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</si>
  <si>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</si>
  <si>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</si>
  <si>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</si>
  <si>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</si>
  <si>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</si>
  <si>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</si>
  <si>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</si>
  <si>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</si>
  <si>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</si>
  <si>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</si>
  <si>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</si>
  <si>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</si>
  <si>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</si>
  <si>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</si>
  <si>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</si>
  <si>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</si>
  <si>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</si>
  <si>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</si>
  <si>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</si>
  <si>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</si>
  <si>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</si>
  <si>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</si>
  <si>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</si>
  <si>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</si>
  <si>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 xml:space="preserve"> тыс. руб.</t>
  </si>
  <si>
    <t>Кассовое исполнение</t>
  </si>
  <si>
    <t xml:space="preserve">* Уточненные плановые показатели утверждены постановлением Правительств Тверской области от 25.08.2020 № 372-пп "О распределении из областного бюджета Тверской области субсидий местным бюджетам на организацию обеспечения учащихся начальных классов муниципальных общеобразовательных организаций горячим питанием на 2020 год" </t>
  </si>
  <si>
    <t>Утверждено законом об областном бюджете*</t>
  </si>
  <si>
    <r>
      <rPr>
        <b/>
        <sz val="12"/>
        <color indexed="8"/>
        <rFont val="Times New Roman"/>
        <family val="1"/>
      </rPr>
      <t>Приложение 17</t>
    </r>
    <r>
      <rPr>
        <sz val="12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</si>
  <si>
    <t>ЗАТО «Озерный»</t>
  </si>
  <si>
    <t>ЗАТО «Солнечный»</t>
  </si>
  <si>
    <t>Субсидии местным бюджетам на организацию обеспечения учащихся начальных классов муниципальных общеобразовательных организаций горячим питанием 
за 2020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</si>
</sst>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Fill="1" applyAlignment="1">
      <alignment vertical="top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top" wrapText="1"/>
    </xf>
    <xf numFmtId="0" fontId="40" fillId="0" borderId="10" xfId="59" applyNumberFormat="1" applyFont="1" applyFill="1" applyBorder="1" applyAlignment="1">
      <alignment horizontal="center" vertical="center" wrapText="1"/>
    </xf>
    <xf numFmtId="0" fontId="2" fillId="0" borderId="11" xfId="59" applyNumberFormat="1" applyFont="1" applyFill="1" applyBorder="1" applyAlignment="1">
      <alignment horizontal="center" vertical="center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6" xfId="58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left" vertical="center" wrapText="1" indent="1"/>
    </xf>
    <xf numFmtId="0" fontId="40" fillId="0" borderId="18" xfId="0" applyFont="1" applyFill="1" applyBorder="1" applyAlignment="1">
      <alignment horizontal="left" vertical="center" wrapText="1" indent="1"/>
    </xf>
    <xf numFmtId="0" fontId="2" fillId="33" borderId="18" xfId="0" applyFont="1" applyFill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indent="1"/>
    </xf>
    <xf numFmtId="0" fontId="4" fillId="0" borderId="18" xfId="0" applyFont="1" applyFill="1" applyBorder="1" applyAlignment="1">
      <alignment horizontal="left" vertical="center" wrapText="1" indent="1"/>
    </xf>
    <xf numFmtId="0" fontId="41" fillId="33" borderId="19" xfId="0" applyFont="1" applyFill="1" applyBorder="1" applyAlignment="1">
      <alignment horizontal="center" vertical="center" wrapText="1"/>
    </xf>
    <xf numFmtId="174" fontId="40" fillId="0" borderId="12" xfId="0" applyNumberFormat="1" applyFont="1" applyFill="1" applyBorder="1" applyAlignment="1">
      <alignment horizontal="right" vertical="center" indent="1"/>
    </xf>
    <xf numFmtId="174" fontId="42" fillId="0" borderId="12" xfId="0" applyNumberFormat="1" applyFont="1" applyFill="1" applyBorder="1" applyAlignment="1">
      <alignment horizontal="right" vertical="center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view="pageBreakPreview" zoomScale="110" zoomScaleSheetLayoutView="110" zoomScalePageLayoutView="0" workbookViewId="0" topLeftCell="A1">
      <selection activeCell="F50" sqref="F50"/>
    </sheetView>
  </sheetViews>
  <sheetFormatPr defaultColWidth="9.140625" defaultRowHeight="15"/>
  <cols>
    <col min="1" max="1" width="4.7109375" style="1" customWidth="1"/>
    <col min="2" max="2" width="50.7109375" style="1" customWidth="1"/>
    <col min="3" max="4" width="19.7109375" style="9" customWidth="1"/>
    <col min="5" max="16384" width="9.140625" style="1" customWidth="1"/>
  </cols>
  <sheetData>
    <row r="1" spans="1:4" ht="0.75" customHeight="1">
      <c r="A1" s="17"/>
      <c r="B1" s="17"/>
      <c r="C1" s="17"/>
      <c r="D1" s="7"/>
    </row>
    <row r="2" spans="2:4" ht="76.5" customHeight="1">
      <c r="B2" s="11"/>
      <c r="C2" s="17" t="s">
        <v>51</v>
      </c>
      <c r="D2" s="17"/>
    </row>
    <row r="3" spans="1:4" ht="45" customHeight="1">
      <c r="A3" s="19" t="s">
        <v>54</v>
      </c>
      <c r="B3" s="19"/>
      <c r="C3" s="19"/>
      <c r="D3" s="19"/>
    </row>
    <row r="4" spans="1:4" ht="13.5" customHeight="1">
      <c r="A4" s="10"/>
      <c r="B4" s="10"/>
      <c r="C4" s="10"/>
      <c r="D4" s="20" t="s">
        <v>47</v>
      </c>
    </row>
    <row r="5" spans="1:4" ht="15.75" customHeight="1">
      <c r="A5" s="18" t="s">
        <v>1</v>
      </c>
      <c r="B5" s="18" t="s">
        <v>2</v>
      </c>
      <c r="C5" s="14" t="s">
        <v>50</v>
      </c>
      <c r="D5" s="16" t="s">
        <v>48</v>
      </c>
    </row>
    <row r="6" spans="1:4" ht="15.75" customHeight="1">
      <c r="A6" s="18"/>
      <c r="B6" s="18"/>
      <c r="C6" s="15"/>
      <c r="D6" s="16"/>
    </row>
    <row r="7" spans="1:4" ht="34.5" customHeight="1">
      <c r="A7" s="18"/>
      <c r="B7" s="18"/>
      <c r="C7" s="15"/>
      <c r="D7" s="28"/>
    </row>
    <row r="8" spans="1:4" ht="15" customHeight="1">
      <c r="A8" s="6" t="s">
        <v>3</v>
      </c>
      <c r="B8" s="21" t="s">
        <v>4</v>
      </c>
      <c r="C8" s="6" t="s">
        <v>5</v>
      </c>
      <c r="D8" s="6">
        <v>4</v>
      </c>
    </row>
    <row r="9" spans="1:4" ht="15">
      <c r="A9" s="5">
        <v>1</v>
      </c>
      <c r="B9" s="22" t="s">
        <v>6</v>
      </c>
      <c r="C9" s="29">
        <v>4233.9</v>
      </c>
      <c r="D9" s="29">
        <v>1239.8</v>
      </c>
    </row>
    <row r="10" spans="1:4" ht="15" customHeight="1">
      <c r="A10" s="2">
        <f>A9+1</f>
        <v>2</v>
      </c>
      <c r="B10" s="23" t="s">
        <v>7</v>
      </c>
      <c r="C10" s="29">
        <v>4900.4</v>
      </c>
      <c r="D10" s="29">
        <v>2470.9</v>
      </c>
    </row>
    <row r="11" spans="1:4" ht="15" customHeight="1">
      <c r="A11" s="2">
        <f aca="true" t="shared" si="0" ref="A11:A50">A10+1</f>
        <v>3</v>
      </c>
      <c r="B11" s="23" t="s">
        <v>8</v>
      </c>
      <c r="C11" s="29">
        <v>40685.6</v>
      </c>
      <c r="D11" s="29">
        <v>27099.8</v>
      </c>
    </row>
    <row r="12" spans="1:4" ht="15" customHeight="1">
      <c r="A12" s="2">
        <f t="shared" si="0"/>
        <v>4</v>
      </c>
      <c r="B12" s="23" t="s">
        <v>9</v>
      </c>
      <c r="C12" s="29">
        <v>4088.2</v>
      </c>
      <c r="D12" s="29">
        <v>2760</v>
      </c>
    </row>
    <row r="13" spans="1:4" ht="15" customHeight="1">
      <c r="A13" s="2">
        <f t="shared" si="0"/>
        <v>5</v>
      </c>
      <c r="B13" s="23" t="s">
        <v>44</v>
      </c>
      <c r="C13" s="29">
        <v>926.8</v>
      </c>
      <c r="D13" s="29">
        <v>408.3</v>
      </c>
    </row>
    <row r="14" spans="1:4" ht="15" customHeight="1">
      <c r="A14" s="2">
        <f t="shared" si="0"/>
        <v>6</v>
      </c>
      <c r="B14" s="23" t="s">
        <v>45</v>
      </c>
      <c r="C14" s="29">
        <v>718.9</v>
      </c>
      <c r="D14" s="29">
        <v>471.9</v>
      </c>
    </row>
    <row r="15" spans="1:4" ht="15" customHeight="1">
      <c r="A15" s="2">
        <f t="shared" si="0"/>
        <v>7</v>
      </c>
      <c r="B15" s="23" t="s">
        <v>46</v>
      </c>
      <c r="C15" s="29">
        <v>5691.2</v>
      </c>
      <c r="D15" s="29">
        <v>4041</v>
      </c>
    </row>
    <row r="16" spans="1:4" ht="15" customHeight="1">
      <c r="A16" s="2">
        <f t="shared" si="0"/>
        <v>8</v>
      </c>
      <c r="B16" s="23" t="s">
        <v>42</v>
      </c>
      <c r="C16" s="29">
        <v>1812.9</v>
      </c>
      <c r="D16" s="29">
        <v>946.9</v>
      </c>
    </row>
    <row r="17" spans="1:4" ht="15" customHeight="1">
      <c r="A17" s="2">
        <f t="shared" si="0"/>
        <v>9</v>
      </c>
      <c r="B17" s="23" t="s">
        <v>43</v>
      </c>
      <c r="C17" s="29">
        <v>2242.3</v>
      </c>
      <c r="D17" s="29">
        <v>1105.9</v>
      </c>
    </row>
    <row r="18" spans="1:4" ht="15" customHeight="1">
      <c r="A18" s="4">
        <f t="shared" si="0"/>
        <v>10</v>
      </c>
      <c r="B18" s="24" t="s">
        <v>10</v>
      </c>
      <c r="C18" s="29">
        <v>1886.7</v>
      </c>
      <c r="D18" s="29">
        <v>1490.7</v>
      </c>
    </row>
    <row r="19" spans="1:4" ht="15" customHeight="1">
      <c r="A19" s="4">
        <f t="shared" si="0"/>
        <v>11</v>
      </c>
      <c r="B19" s="24" t="s">
        <v>11</v>
      </c>
      <c r="C19" s="29">
        <v>3099.2</v>
      </c>
      <c r="D19" s="29">
        <v>2570.6</v>
      </c>
    </row>
    <row r="20" spans="1:4" s="3" customFormat="1" ht="15" customHeight="1">
      <c r="A20" s="2">
        <f t="shared" si="0"/>
        <v>12</v>
      </c>
      <c r="B20" s="25" t="s">
        <v>12</v>
      </c>
      <c r="C20" s="29">
        <v>2516.2</v>
      </c>
      <c r="D20" s="29">
        <v>1437.5</v>
      </c>
    </row>
    <row r="21" spans="1:4" ht="15" customHeight="1">
      <c r="A21" s="2">
        <f t="shared" si="0"/>
        <v>13</v>
      </c>
      <c r="B21" s="23" t="s">
        <v>13</v>
      </c>
      <c r="C21" s="29">
        <v>411.9</v>
      </c>
      <c r="D21" s="29">
        <v>191.7</v>
      </c>
    </row>
    <row r="22" spans="1:4" ht="15" customHeight="1">
      <c r="A22" s="2">
        <f t="shared" si="0"/>
        <v>14</v>
      </c>
      <c r="B22" s="23" t="s">
        <v>14</v>
      </c>
      <c r="C22" s="29">
        <v>2753.3</v>
      </c>
      <c r="D22" s="29">
        <v>2753.3</v>
      </c>
    </row>
    <row r="23" spans="1:4" ht="15" customHeight="1">
      <c r="A23" s="2">
        <f t="shared" si="0"/>
        <v>15</v>
      </c>
      <c r="B23" s="23" t="s">
        <v>15</v>
      </c>
      <c r="C23" s="29">
        <v>359.5</v>
      </c>
      <c r="D23" s="29">
        <v>359.5</v>
      </c>
    </row>
    <row r="24" spans="1:4" ht="15" customHeight="1">
      <c r="A24" s="2">
        <f t="shared" si="0"/>
        <v>16</v>
      </c>
      <c r="B24" s="23" t="s">
        <v>16</v>
      </c>
      <c r="C24" s="29">
        <v>1235.8</v>
      </c>
      <c r="D24" s="29">
        <v>656.5</v>
      </c>
    </row>
    <row r="25" spans="1:4" ht="15" customHeight="1">
      <c r="A25" s="2">
        <f t="shared" si="0"/>
        <v>17</v>
      </c>
      <c r="B25" s="23" t="s">
        <v>17</v>
      </c>
      <c r="C25" s="29">
        <v>1292.1</v>
      </c>
      <c r="D25" s="29">
        <v>1089.4</v>
      </c>
    </row>
    <row r="26" spans="1:4" ht="15" customHeight="1">
      <c r="A26" s="2">
        <f t="shared" si="0"/>
        <v>18</v>
      </c>
      <c r="B26" s="23" t="s">
        <v>18</v>
      </c>
      <c r="C26" s="29">
        <v>4575.9</v>
      </c>
      <c r="D26" s="29">
        <v>2548.3</v>
      </c>
    </row>
    <row r="27" spans="1:4" ht="15" customHeight="1">
      <c r="A27" s="2">
        <f t="shared" si="0"/>
        <v>19</v>
      </c>
      <c r="B27" s="23" t="s">
        <v>19</v>
      </c>
      <c r="C27" s="29">
        <v>1581.6</v>
      </c>
      <c r="D27" s="29">
        <v>852.5</v>
      </c>
    </row>
    <row r="28" spans="1:4" ht="15" customHeight="1">
      <c r="A28" s="2">
        <f t="shared" si="0"/>
        <v>20</v>
      </c>
      <c r="B28" s="23" t="s">
        <v>20</v>
      </c>
      <c r="C28" s="29">
        <v>600.4</v>
      </c>
      <c r="D28" s="29">
        <v>199.9</v>
      </c>
    </row>
    <row r="29" spans="1:4" ht="15" customHeight="1">
      <c r="A29" s="2">
        <f t="shared" si="0"/>
        <v>21</v>
      </c>
      <c r="B29" s="23" t="s">
        <v>21</v>
      </c>
      <c r="C29" s="29">
        <v>590.7</v>
      </c>
      <c r="D29" s="29">
        <v>307.7</v>
      </c>
    </row>
    <row r="30" spans="1:4" ht="15" customHeight="1">
      <c r="A30" s="2">
        <f t="shared" si="0"/>
        <v>22</v>
      </c>
      <c r="B30" s="23" t="s">
        <v>22</v>
      </c>
      <c r="C30" s="29">
        <v>7356.4</v>
      </c>
      <c r="D30" s="29">
        <v>4495.3</v>
      </c>
    </row>
    <row r="31" spans="1:4" ht="15" customHeight="1">
      <c r="A31" s="2">
        <f t="shared" si="0"/>
        <v>23</v>
      </c>
      <c r="B31" s="23" t="s">
        <v>23</v>
      </c>
      <c r="C31" s="29">
        <v>757.8</v>
      </c>
      <c r="D31" s="29">
        <v>542.3</v>
      </c>
    </row>
    <row r="32" spans="1:4" ht="15" customHeight="1">
      <c r="A32" s="2">
        <f t="shared" si="0"/>
        <v>24</v>
      </c>
      <c r="B32" s="23" t="s">
        <v>24</v>
      </c>
      <c r="C32" s="29">
        <v>1109.5</v>
      </c>
      <c r="D32" s="29">
        <v>599.1</v>
      </c>
    </row>
    <row r="33" spans="1:4" ht="15" customHeight="1">
      <c r="A33" s="2">
        <f t="shared" si="0"/>
        <v>25</v>
      </c>
      <c r="B33" s="23" t="s">
        <v>25</v>
      </c>
      <c r="C33" s="29">
        <v>392.5</v>
      </c>
      <c r="D33" s="29">
        <v>392.5</v>
      </c>
    </row>
    <row r="34" spans="1:4" ht="15" customHeight="1">
      <c r="A34" s="2">
        <f t="shared" si="0"/>
        <v>26</v>
      </c>
      <c r="B34" s="23" t="s">
        <v>26</v>
      </c>
      <c r="C34" s="29">
        <v>2292.8</v>
      </c>
      <c r="D34" s="29">
        <v>1760.3</v>
      </c>
    </row>
    <row r="35" spans="1:4" ht="15" customHeight="1">
      <c r="A35" s="2">
        <f t="shared" si="0"/>
        <v>27</v>
      </c>
      <c r="B35" s="23" t="s">
        <v>27</v>
      </c>
      <c r="C35" s="29">
        <v>1261</v>
      </c>
      <c r="D35" s="29">
        <v>909.6</v>
      </c>
    </row>
    <row r="36" spans="1:4" ht="15" customHeight="1">
      <c r="A36" s="2">
        <f t="shared" si="0"/>
        <v>28</v>
      </c>
      <c r="B36" s="23" t="s">
        <v>28</v>
      </c>
      <c r="C36" s="29">
        <v>270.1</v>
      </c>
      <c r="D36" s="29">
        <v>181</v>
      </c>
    </row>
    <row r="37" spans="1:4" ht="15" customHeight="1">
      <c r="A37" s="2">
        <f t="shared" si="0"/>
        <v>29</v>
      </c>
      <c r="B37" s="23" t="s">
        <v>29</v>
      </c>
      <c r="C37" s="29">
        <v>866.6</v>
      </c>
      <c r="D37" s="29">
        <v>600</v>
      </c>
    </row>
    <row r="38" spans="1:4" ht="15" customHeight="1">
      <c r="A38" s="2">
        <f t="shared" si="0"/>
        <v>30</v>
      </c>
      <c r="B38" s="23" t="s">
        <v>30</v>
      </c>
      <c r="C38" s="29">
        <v>413.9</v>
      </c>
      <c r="D38" s="29">
        <v>413.9</v>
      </c>
    </row>
    <row r="39" spans="1:4" ht="15" customHeight="1">
      <c r="A39" s="2">
        <f t="shared" si="0"/>
        <v>31</v>
      </c>
      <c r="B39" s="23" t="s">
        <v>31</v>
      </c>
      <c r="C39" s="29">
        <v>922.9</v>
      </c>
      <c r="D39" s="29">
        <v>672.5</v>
      </c>
    </row>
    <row r="40" spans="1:4" ht="15" customHeight="1">
      <c r="A40" s="2">
        <f t="shared" si="0"/>
        <v>32</v>
      </c>
      <c r="B40" s="23" t="s">
        <v>32</v>
      </c>
      <c r="C40" s="29">
        <v>643.1</v>
      </c>
      <c r="D40" s="29">
        <v>352.4</v>
      </c>
    </row>
    <row r="41" spans="1:4" ht="15" customHeight="1">
      <c r="A41" s="2">
        <f t="shared" si="0"/>
        <v>33</v>
      </c>
      <c r="B41" s="23" t="s">
        <v>33</v>
      </c>
      <c r="C41" s="29">
        <v>454.7</v>
      </c>
      <c r="D41" s="29">
        <v>307.6</v>
      </c>
    </row>
    <row r="42" spans="1:4" ht="15" customHeight="1">
      <c r="A42" s="2">
        <f t="shared" si="0"/>
        <v>34</v>
      </c>
      <c r="B42" s="23" t="s">
        <v>34</v>
      </c>
      <c r="C42" s="29">
        <v>991</v>
      </c>
      <c r="D42" s="29">
        <v>490.3</v>
      </c>
    </row>
    <row r="43" spans="1:4" ht="15" customHeight="1">
      <c r="A43" s="2">
        <f t="shared" si="0"/>
        <v>35</v>
      </c>
      <c r="B43" s="23" t="s">
        <v>35</v>
      </c>
      <c r="C43" s="29">
        <v>633.4</v>
      </c>
      <c r="D43" s="29">
        <v>252.3</v>
      </c>
    </row>
    <row r="44" spans="1:4" ht="15" customHeight="1">
      <c r="A44" s="2">
        <f t="shared" si="0"/>
        <v>36</v>
      </c>
      <c r="B44" s="23" t="s">
        <v>36</v>
      </c>
      <c r="C44" s="29">
        <v>961.8</v>
      </c>
      <c r="D44" s="29">
        <v>606.9</v>
      </c>
    </row>
    <row r="45" spans="1:4" ht="15" customHeight="1">
      <c r="A45" s="2">
        <f t="shared" si="0"/>
        <v>37</v>
      </c>
      <c r="B45" s="23" t="s">
        <v>37</v>
      </c>
      <c r="C45" s="29">
        <v>1643.8</v>
      </c>
      <c r="D45" s="29">
        <v>1085.2</v>
      </c>
    </row>
    <row r="46" spans="1:4" ht="15" customHeight="1">
      <c r="A46" s="2">
        <f t="shared" si="0"/>
        <v>38</v>
      </c>
      <c r="B46" s="23" t="s">
        <v>38</v>
      </c>
      <c r="C46" s="29">
        <v>1010.4</v>
      </c>
      <c r="D46" s="29">
        <v>666.2</v>
      </c>
    </row>
    <row r="47" spans="1:4" ht="15" customHeight="1">
      <c r="A47" s="2">
        <f t="shared" si="0"/>
        <v>39</v>
      </c>
      <c r="B47" s="23" t="s">
        <v>39</v>
      </c>
      <c r="C47" s="29">
        <v>1746.8</v>
      </c>
      <c r="D47" s="29">
        <v>1346.9</v>
      </c>
    </row>
    <row r="48" spans="1:4" ht="15" customHeight="1">
      <c r="A48" s="2">
        <f t="shared" si="0"/>
        <v>40</v>
      </c>
      <c r="B48" s="23" t="s">
        <v>40</v>
      </c>
      <c r="C48" s="29">
        <v>579</v>
      </c>
      <c r="D48" s="29">
        <v>394.2</v>
      </c>
    </row>
    <row r="49" spans="1:4" ht="15" customHeight="1">
      <c r="A49" s="2">
        <f t="shared" si="0"/>
        <v>41</v>
      </c>
      <c r="B49" s="26" t="s">
        <v>52</v>
      </c>
      <c r="C49" s="29">
        <v>1185.3</v>
      </c>
      <c r="D49" s="29">
        <v>557.5</v>
      </c>
    </row>
    <row r="50" spans="1:4" ht="15" customHeight="1">
      <c r="A50" s="2">
        <f t="shared" si="0"/>
        <v>42</v>
      </c>
      <c r="B50" s="26" t="s">
        <v>53</v>
      </c>
      <c r="C50" s="29">
        <v>147.7</v>
      </c>
      <c r="D50" s="29">
        <v>119.3</v>
      </c>
    </row>
    <row r="51" spans="1:4" ht="15" customHeight="1">
      <c r="A51" s="8" t="s">
        <v>0</v>
      </c>
      <c r="B51" s="27" t="s">
        <v>41</v>
      </c>
      <c r="C51" s="30">
        <f>SUM(C9:C50)</f>
        <v>111843.99999999999</v>
      </c>
      <c r="D51" s="30">
        <f>SUM(D9:D50)</f>
        <v>71747.4</v>
      </c>
    </row>
    <row r="52" spans="1:4" ht="73.5" customHeight="1">
      <c r="A52" s="13" t="s">
        <v>49</v>
      </c>
      <c r="B52" s="13"/>
      <c r="C52" s="13"/>
      <c r="D52" s="13"/>
    </row>
    <row r="53" spans="1:4" ht="15">
      <c r="A53" s="12"/>
      <c r="B53" s="12"/>
      <c r="C53" s="12"/>
      <c r="D53" s="12"/>
    </row>
    <row r="54" spans="1:4" ht="15">
      <c r="A54" s="12"/>
      <c r="B54" s="12"/>
      <c r="C54" s="12"/>
      <c r="D54" s="12"/>
    </row>
  </sheetData>
  <sheetProtection/>
  <mergeCells count="8">
    <mergeCell ref="A52:D52"/>
    <mergeCell ref="C5:C7"/>
    <mergeCell ref="D5:D7"/>
    <mergeCell ref="A1:C1"/>
    <mergeCell ref="B5:B7"/>
    <mergeCell ref="A5:A7"/>
    <mergeCell ref="A3:D3"/>
    <mergeCell ref="C2:D2"/>
  </mergeCells>
  <printOptions horizontalCentered="1"/>
  <pageMargins left="0.7874015748031497" right="0.5905511811023623" top="0.5905511811023623" bottom="0.5905511811023623" header="0.31496062992125984" footer="0.31496062992125984"/>
  <pageSetup fitToHeight="1" fitToWidth="1" horizontalDpi="600" verticalDpi="600" orientation="portrait" paperSize="9" scale="78" r:id="rId1"/>
  <headerFoot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Ирина Ю. Степанова</cp:lastModifiedBy>
  <cp:lastPrinted>2021-07-27T06:43:55Z</cp:lastPrinted>
  <dcterms:created xsi:type="dcterms:W3CDTF">2018-09-27T18:42:51Z</dcterms:created>
  <dcterms:modified xsi:type="dcterms:W3CDTF">2021-07-27T06:44:45Z</dcterms:modified>
  <cp:category/>
  <cp:version/>
  <cp:contentType/>
  <cp:contentStatus/>
</cp:coreProperties>
</file>