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480" windowHeight="11460" activeTab="0"/>
  </bookViews>
  <sheets>
    <sheet name="исполнение 2020" sheetId="1" r:id="rId1"/>
  </sheets>
  <definedNames>
    <definedName name="_xlnm.Print_Titles" localSheetId="0">'исполнение 2020'!$7:$7</definedName>
    <definedName name="_xlnm.Print_Area" localSheetId="0">'исполнение 2020'!$A$1:$D$50</definedName>
  </definedNames>
  <calcPr fullCalcOnLoad="1"/>
</workbook>
</file>

<file path=xl/sharedStrings.xml><?xml version="1.0" encoding="utf-8"?>
<sst xmlns="http://schemas.openxmlformats.org/spreadsheetml/2006/main" count="50" uniqueCount="50">
  <si>
    <t>№
п/п</t>
  </si>
  <si>
    <t>Наименование 
муниципальных образований</t>
  </si>
  <si>
    <t>Бежецкий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</si>
  <si>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</si>
  <si>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</si>
  <si>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</si>
  <si>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</si>
  <si>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</si>
  <si>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</si>
  <si>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</si>
  <si>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</si>
  <si>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</si>
  <si>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</si>
  <si>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</si>
  <si>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</si>
  <si>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</si>
  <si>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</si>
  <si>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</si>
  <si>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</si>
  <si>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</si>
  <si>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</si>
  <si>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</si>
  <si>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</si>
  <si>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Торжокский район</t>
  </si>
  <si>
    <t>Торопецкий район</t>
  </si>
  <si>
    <t>Фировский район</t>
  </si>
  <si>
    <t>Бельский район</t>
  </si>
  <si>
    <t>Кесовогорский район</t>
  </si>
  <si>
    <t>Максатихинский район</t>
  </si>
  <si>
    <t>ИТОГО</t>
  </si>
  <si>
    <t>Осташковский городской округ</t>
  </si>
  <si>
    <t>Утверждено законом об областном бюджете</t>
  </si>
  <si>
    <t>Кассовое исполнение</t>
  </si>
  <si>
    <t>Кашинский городской округ</t>
  </si>
  <si>
    <t>Нелидовский городской округ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</si>
  <si>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</si>
  <si>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</si>
  <si>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</si>
  <si>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Бологовский район</t>
  </si>
  <si>
    <t>г. Кимры</t>
  </si>
  <si>
    <t>г. Торжок</t>
  </si>
  <si>
    <t>Удомельский городской округ</t>
  </si>
  <si>
    <t>Старицкий район</t>
  </si>
  <si>
    <t>тыс.руб.</t>
  </si>
  <si>
    <t>г. Ржев</t>
  </si>
  <si>
    <t>г. Тверь</t>
  </si>
  <si>
    <r>
      <rPr>
        <b/>
        <sz val="12"/>
        <rFont val="Times New Roman"/>
        <family val="1"/>
      </rPr>
      <t>Приложение 24</t>
    </r>
    <r>
      <rPr>
        <sz val="12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2020 год»
</t>
    </r>
  </si>
  <si>
    <t>Субсидии местным бюджетам на ремонт дворовых территорий многоквартирных домов, проездов к дворовым территориям многоквартирных домов населенных пунктов 
за 2020 год</t>
  </si>
  <si>
    <t>ЗАТО «Озерный»</t>
  </si>
  <si>
    <t>ЗАТО «Солнечный»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</si>
</sst>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0_р_._-;\-* #,##0.0000_р_._-;_-* &quot;-&quot;??_р_._-;_-@_-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0_р_._-;\-* #,##0.000_р_._-;_-* &quot;-&quot;??_р_._-;_-@_-"/>
    <numFmt numFmtId="178" formatCode="_-* #,##0.00000_р_._-;\-* #,##0.00000_р_._-;_-* &quot;-&quot;??_р_._-;_-@_-"/>
    <numFmt numFmtId="179" formatCode="0.000000"/>
    <numFmt numFmtId="180" formatCode="0.00000"/>
    <numFmt numFmtId="181" formatCode="0.0000"/>
    <numFmt numFmtId="182" formatCode="0.000"/>
    <numFmt numFmtId="183" formatCode="_-* #,##0.000_р_._-;\-* #,##0.000_р_._-;_-* &quot;-&quot;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.0000_р_._-;\-* #,##0.0000_р_._-;_-* &quot;-&quot;???_р_._-;_-@_-"/>
    <numFmt numFmtId="192" formatCode="_-* #,##0.00000_р_._-;\-* #,##0.00000_р_._-;_-* &quot;-&quot;???_р_._-;_-@_-"/>
    <numFmt numFmtId="193" formatCode="_-* #,##0_р_._-;\-* #,##0_р_._-;_-* &quot;-&quot;??_р_._-;_-@_-"/>
    <numFmt numFmtId="194" formatCode="[$-FC19]d\ mmmm\ yyyy\ &quot;г.&quot;"/>
    <numFmt numFmtId="195" formatCode="_-* #,##0.0\ _₽_-;\-* #,##0.0\ _₽_-;_-* &quot;-&quot;??\ _₽_-;_-@_-"/>
    <numFmt numFmtId="196" formatCode="_-* #,##0.0\ _₽_-;\-* #,##0.0\ _₽_-;_-* &quot;-&quot;?\ _₽_-;_-@_-"/>
    <numFmt numFmtId="197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5" fontId="5" fillId="0" borderId="0" xfId="60" applyNumberFormat="1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shrinkToFit="1"/>
    </xf>
    <xf numFmtId="0" fontId="45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 indent="1"/>
    </xf>
    <xf numFmtId="197" fontId="4" fillId="0" borderId="10" xfId="60" applyNumberFormat="1" applyFont="1" applyBorder="1" applyAlignment="1">
      <alignment horizontal="right" vertical="center" inden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197" fontId="8" fillId="0" borderId="10" xfId="60" applyNumberFormat="1" applyFont="1" applyBorder="1" applyAlignment="1">
      <alignment horizontal="right" vertical="center" indent="1"/>
    </xf>
    <xf numFmtId="0" fontId="4" fillId="0" borderId="10" xfId="0" applyFont="1" applyBorder="1" applyAlignment="1">
      <alignment horizontal="left" indent="1"/>
    </xf>
    <xf numFmtId="0" fontId="4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top" wrapText="1" shrinkToFit="1"/>
    </xf>
    <xf numFmtId="0" fontId="2" fillId="0" borderId="0" xfId="0" applyFont="1" applyAlignment="1">
      <alignment horizontal="left" vertical="top" wrapText="1" shrinkToFi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82"/>
  <sheetViews>
    <sheetView tabSelected="1" view="pageBreakPreview" zoomScaleNormal="96" zoomScaleSheetLayoutView="100" workbookViewId="0" topLeftCell="A1">
      <selection activeCell="A1" sqref="A1"/>
    </sheetView>
  </sheetViews>
  <sheetFormatPr defaultColWidth="9.140625" defaultRowHeight="15"/>
  <cols>
    <col min="1" max="1" width="4.8515625" style="2" bestFit="1" customWidth="1"/>
    <col min="2" max="2" width="50.00390625" style="10" customWidth="1"/>
    <col min="3" max="4" width="17.7109375" style="2" customWidth="1"/>
    <col min="5" max="5" width="26.57421875" style="2" customWidth="1"/>
    <col min="6" max="16384" width="9.140625" style="2" customWidth="1"/>
  </cols>
  <sheetData>
    <row r="1" spans="2:4" s="1" customFormat="1" ht="78.75" customHeight="1">
      <c r="B1" s="23" t="s">
        <v>46</v>
      </c>
      <c r="C1" s="23"/>
      <c r="D1" s="23"/>
    </row>
    <row r="2" spans="1:4" ht="73.5" customHeight="1">
      <c r="A2" s="27" t="s">
        <v>47</v>
      </c>
      <c r="B2" s="27"/>
      <c r="C2" s="27"/>
      <c r="D2" s="27"/>
    </row>
    <row r="3" spans="1:4" ht="17.25" customHeight="1">
      <c r="A3" s="13"/>
      <c r="B3" s="13"/>
      <c r="C3" s="13"/>
      <c r="D3" s="14" t="s">
        <v>43</v>
      </c>
    </row>
    <row r="4" spans="1:4" s="3" customFormat="1" ht="15.75" customHeight="1">
      <c r="A4" s="24" t="s">
        <v>0</v>
      </c>
      <c r="B4" s="24" t="s">
        <v>1</v>
      </c>
      <c r="C4" s="24" t="s">
        <v>31</v>
      </c>
      <c r="D4" s="24" t="s">
        <v>32</v>
      </c>
    </row>
    <row r="5" spans="1:4" s="3" customFormat="1" ht="15.75" customHeight="1">
      <c r="A5" s="24"/>
      <c r="B5" s="24"/>
      <c r="C5" s="24"/>
      <c r="D5" s="24"/>
    </row>
    <row r="6" spans="1:4" s="3" customFormat="1" ht="38.25" customHeight="1">
      <c r="A6" s="24"/>
      <c r="B6" s="24"/>
      <c r="C6" s="24"/>
      <c r="D6" s="24"/>
    </row>
    <row r="7" spans="1:4" s="4" customFormat="1" ht="15.75">
      <c r="A7" s="15">
        <v>1</v>
      </c>
      <c r="B7" s="11">
        <v>2</v>
      </c>
      <c r="C7" s="12">
        <v>3</v>
      </c>
      <c r="D7" s="12">
        <v>4</v>
      </c>
    </row>
    <row r="8" spans="1:4" s="5" customFormat="1" ht="15.75">
      <c r="A8" s="16">
        <v>1</v>
      </c>
      <c r="B8" s="17" t="s">
        <v>39</v>
      </c>
      <c r="C8" s="18">
        <v>2974.5</v>
      </c>
      <c r="D8" s="18">
        <v>2647.6</v>
      </c>
    </row>
    <row r="9" spans="1:4" s="5" customFormat="1" ht="15.75">
      <c r="A9" s="16">
        <f>A8+1</f>
        <v>2</v>
      </c>
      <c r="B9" s="17" t="s">
        <v>44</v>
      </c>
      <c r="C9" s="18">
        <v>0</v>
      </c>
      <c r="D9" s="18">
        <v>0</v>
      </c>
    </row>
    <row r="10" spans="1:4" s="5" customFormat="1" ht="15.75">
      <c r="A10" s="16">
        <f aca="true" t="shared" si="0" ref="A10:A49">A9+1</f>
        <v>3</v>
      </c>
      <c r="B10" s="17" t="s">
        <v>45</v>
      </c>
      <c r="C10" s="18">
        <v>0</v>
      </c>
      <c r="D10" s="18">
        <v>0</v>
      </c>
    </row>
    <row r="11" spans="1:4" s="5" customFormat="1" ht="15.75">
      <c r="A11" s="16">
        <f t="shared" si="0"/>
        <v>4</v>
      </c>
      <c r="B11" s="17" t="s">
        <v>40</v>
      </c>
      <c r="C11" s="18">
        <v>5149.6</v>
      </c>
      <c r="D11" s="18">
        <v>5149.6</v>
      </c>
    </row>
    <row r="12" spans="1:4" s="5" customFormat="1" ht="15.75">
      <c r="A12" s="16">
        <f t="shared" si="0"/>
        <v>5</v>
      </c>
      <c r="B12" s="17" t="s">
        <v>35</v>
      </c>
      <c r="C12" s="18">
        <v>1713</v>
      </c>
      <c r="D12" s="18">
        <v>1713</v>
      </c>
    </row>
    <row r="13" spans="1:4" s="5" customFormat="1" ht="15.75">
      <c r="A13" s="16">
        <f t="shared" si="0"/>
        <v>6</v>
      </c>
      <c r="B13" s="17" t="s">
        <v>36</v>
      </c>
      <c r="C13" s="18">
        <v>1643.3</v>
      </c>
      <c r="D13" s="18">
        <v>1457.5</v>
      </c>
    </row>
    <row r="14" spans="1:4" s="5" customFormat="1" ht="15.75">
      <c r="A14" s="16">
        <f t="shared" si="0"/>
        <v>7</v>
      </c>
      <c r="B14" s="17" t="s">
        <v>37</v>
      </c>
      <c r="C14" s="18">
        <v>7701.9</v>
      </c>
      <c r="D14" s="18">
        <v>7431.7</v>
      </c>
    </row>
    <row r="15" spans="1:4" s="5" customFormat="1" ht="15.75">
      <c r="A15" s="16">
        <f t="shared" si="0"/>
        <v>8</v>
      </c>
      <c r="B15" s="17" t="s">
        <v>33</v>
      </c>
      <c r="C15" s="18">
        <v>3131.6</v>
      </c>
      <c r="D15" s="18">
        <v>3089.6</v>
      </c>
    </row>
    <row r="16" spans="1:4" s="5" customFormat="1" ht="15.75">
      <c r="A16" s="16">
        <f t="shared" si="0"/>
        <v>9</v>
      </c>
      <c r="B16" s="17" t="s">
        <v>34</v>
      </c>
      <c r="C16" s="18">
        <v>2628.7</v>
      </c>
      <c r="D16" s="18">
        <v>2611.9</v>
      </c>
    </row>
    <row r="17" spans="1:4" s="5" customFormat="1" ht="15.75">
      <c r="A17" s="16">
        <f t="shared" si="0"/>
        <v>10</v>
      </c>
      <c r="B17" s="17" t="s">
        <v>30</v>
      </c>
      <c r="C17" s="18">
        <v>3517.9</v>
      </c>
      <c r="D17" s="18">
        <v>3517.9</v>
      </c>
    </row>
    <row r="18" spans="1:4" s="5" customFormat="1" ht="15.75">
      <c r="A18" s="16">
        <f t="shared" si="0"/>
        <v>11</v>
      </c>
      <c r="B18" s="17" t="s">
        <v>41</v>
      </c>
      <c r="C18" s="18">
        <v>4731.8</v>
      </c>
      <c r="D18" s="18">
        <v>3392.2</v>
      </c>
    </row>
    <row r="19" spans="1:4" s="5" customFormat="1" ht="15.75">
      <c r="A19" s="16">
        <f t="shared" si="0"/>
        <v>12</v>
      </c>
      <c r="B19" s="17" t="s">
        <v>2</v>
      </c>
      <c r="C19" s="18">
        <v>4272.5</v>
      </c>
      <c r="D19" s="18">
        <v>3982.8</v>
      </c>
    </row>
    <row r="20" spans="1:4" s="5" customFormat="1" ht="15.75">
      <c r="A20" s="16">
        <f t="shared" si="0"/>
        <v>13</v>
      </c>
      <c r="B20" s="17" t="s">
        <v>26</v>
      </c>
      <c r="C20" s="18">
        <v>1149.8</v>
      </c>
      <c r="D20" s="18">
        <v>0</v>
      </c>
    </row>
    <row r="21" spans="1:4" s="5" customFormat="1" ht="15.75">
      <c r="A21" s="16">
        <f t="shared" si="0"/>
        <v>14</v>
      </c>
      <c r="B21" s="17" t="s">
        <v>38</v>
      </c>
      <c r="C21" s="18">
        <v>4036.1</v>
      </c>
      <c r="D21" s="18">
        <v>2645.8</v>
      </c>
    </row>
    <row r="22" spans="1:4" s="5" customFormat="1" ht="15.75">
      <c r="A22" s="16">
        <f t="shared" si="0"/>
        <v>15</v>
      </c>
      <c r="B22" s="17" t="s">
        <v>3</v>
      </c>
      <c r="C22" s="18">
        <v>995.7</v>
      </c>
      <c r="D22" s="18">
        <v>935.1</v>
      </c>
    </row>
    <row r="23" spans="1:4" s="5" customFormat="1" ht="15.75">
      <c r="A23" s="16">
        <f t="shared" si="0"/>
        <v>16</v>
      </c>
      <c r="B23" s="17" t="s">
        <v>4</v>
      </c>
      <c r="C23" s="18">
        <v>2138</v>
      </c>
      <c r="D23" s="18">
        <v>2040.4</v>
      </c>
    </row>
    <row r="24" spans="1:4" s="5" customFormat="1" ht="15.75">
      <c r="A24" s="16">
        <f t="shared" si="0"/>
        <v>17</v>
      </c>
      <c r="B24" s="17" t="s">
        <v>5</v>
      </c>
      <c r="C24" s="18">
        <v>2011.1</v>
      </c>
      <c r="D24" s="18">
        <v>1465.5</v>
      </c>
    </row>
    <row r="25" spans="1:4" s="5" customFormat="1" ht="15.75">
      <c r="A25" s="16">
        <f t="shared" si="0"/>
        <v>18</v>
      </c>
      <c r="B25" s="17" t="s">
        <v>6</v>
      </c>
      <c r="C25" s="18">
        <v>5002.1</v>
      </c>
      <c r="D25" s="18">
        <v>5002.1</v>
      </c>
    </row>
    <row r="26" spans="1:4" s="5" customFormat="1" ht="15.75">
      <c r="A26" s="16">
        <f t="shared" si="0"/>
        <v>19</v>
      </c>
      <c r="B26" s="17" t="s">
        <v>7</v>
      </c>
      <c r="C26" s="18">
        <v>2818.4</v>
      </c>
      <c r="D26" s="18">
        <v>2660.2</v>
      </c>
    </row>
    <row r="27" spans="1:4" s="5" customFormat="1" ht="15.75">
      <c r="A27" s="16">
        <f t="shared" si="0"/>
        <v>20</v>
      </c>
      <c r="B27" s="17" t="s">
        <v>27</v>
      </c>
      <c r="C27" s="18">
        <v>1143</v>
      </c>
      <c r="D27" s="18">
        <v>915.3</v>
      </c>
    </row>
    <row r="28" spans="1:4" s="5" customFormat="1" ht="15.75">
      <c r="A28" s="16">
        <f t="shared" si="0"/>
        <v>21</v>
      </c>
      <c r="B28" s="17" t="s">
        <v>8</v>
      </c>
      <c r="C28" s="18">
        <v>2091.7</v>
      </c>
      <c r="D28" s="18">
        <v>1221.1</v>
      </c>
    </row>
    <row r="29" spans="1:4" s="5" customFormat="1" ht="15.75">
      <c r="A29" s="16">
        <f t="shared" si="0"/>
        <v>22</v>
      </c>
      <c r="B29" s="17" t="s">
        <v>9</v>
      </c>
      <c r="C29" s="18">
        <v>10861.9</v>
      </c>
      <c r="D29" s="18">
        <v>10406.6</v>
      </c>
    </row>
    <row r="30" spans="1:4" s="5" customFormat="1" ht="15.75">
      <c r="A30" s="16">
        <f t="shared" si="0"/>
        <v>23</v>
      </c>
      <c r="B30" s="17" t="s">
        <v>10</v>
      </c>
      <c r="C30" s="18">
        <v>1591.8</v>
      </c>
      <c r="D30" s="18">
        <v>1141</v>
      </c>
    </row>
    <row r="31" spans="1:4" s="5" customFormat="1" ht="15.75">
      <c r="A31" s="16">
        <f t="shared" si="0"/>
        <v>24</v>
      </c>
      <c r="B31" s="17" t="s">
        <v>11</v>
      </c>
      <c r="C31" s="18">
        <v>1756.7</v>
      </c>
      <c r="D31" s="18">
        <v>1627.7</v>
      </c>
    </row>
    <row r="32" spans="1:4" s="5" customFormat="1" ht="15.75">
      <c r="A32" s="16">
        <f t="shared" si="0"/>
        <v>25</v>
      </c>
      <c r="B32" s="17" t="s">
        <v>12</v>
      </c>
      <c r="C32" s="18">
        <v>1421.6</v>
      </c>
      <c r="D32" s="18">
        <v>0</v>
      </c>
    </row>
    <row r="33" spans="1:4" s="5" customFormat="1" ht="15.75">
      <c r="A33" s="16">
        <f t="shared" si="0"/>
        <v>26</v>
      </c>
      <c r="B33" s="17" t="s">
        <v>13</v>
      </c>
      <c r="C33" s="18">
        <v>3238.6</v>
      </c>
      <c r="D33" s="18">
        <v>2533.7</v>
      </c>
    </row>
    <row r="34" spans="1:4" s="5" customFormat="1" ht="15.75">
      <c r="A34" s="16">
        <f t="shared" si="0"/>
        <v>27</v>
      </c>
      <c r="B34" s="17" t="s">
        <v>28</v>
      </c>
      <c r="C34" s="18">
        <v>1839.5</v>
      </c>
      <c r="D34" s="18">
        <v>1158.2</v>
      </c>
    </row>
    <row r="35" spans="1:4" s="5" customFormat="1" ht="15.75">
      <c r="A35" s="16">
        <f t="shared" si="0"/>
        <v>28</v>
      </c>
      <c r="B35" s="17" t="s">
        <v>14</v>
      </c>
      <c r="C35" s="18">
        <v>632.4</v>
      </c>
      <c r="D35" s="18">
        <v>481.2</v>
      </c>
    </row>
    <row r="36" spans="1:4" s="5" customFormat="1" ht="15.75">
      <c r="A36" s="16">
        <f t="shared" si="0"/>
        <v>29</v>
      </c>
      <c r="B36" s="17" t="s">
        <v>15</v>
      </c>
      <c r="C36" s="18">
        <v>1920.8</v>
      </c>
      <c r="D36" s="18">
        <v>1542.8</v>
      </c>
    </row>
    <row r="37" spans="1:4" s="5" customFormat="1" ht="15.75">
      <c r="A37" s="16">
        <f t="shared" si="0"/>
        <v>30</v>
      </c>
      <c r="B37" s="17" t="s">
        <v>16</v>
      </c>
      <c r="C37" s="18">
        <v>1222.7</v>
      </c>
      <c r="D37" s="18">
        <v>643.9</v>
      </c>
    </row>
    <row r="38" spans="1:4" s="5" customFormat="1" ht="15.75">
      <c r="A38" s="16">
        <f t="shared" si="0"/>
        <v>31</v>
      </c>
      <c r="B38" s="17" t="s">
        <v>17</v>
      </c>
      <c r="C38" s="18">
        <v>1753.7</v>
      </c>
      <c r="D38" s="18">
        <v>1585.9</v>
      </c>
    </row>
    <row r="39" spans="1:4" s="6" customFormat="1" ht="15.75">
      <c r="A39" s="16">
        <f t="shared" si="0"/>
        <v>32</v>
      </c>
      <c r="B39" s="17" t="s">
        <v>18</v>
      </c>
      <c r="C39" s="18">
        <v>1362.8</v>
      </c>
      <c r="D39" s="18">
        <v>1239.5</v>
      </c>
    </row>
    <row r="40" spans="1:4" s="5" customFormat="1" ht="15.75">
      <c r="A40" s="16">
        <f t="shared" si="0"/>
        <v>33</v>
      </c>
      <c r="B40" s="17" t="s">
        <v>19</v>
      </c>
      <c r="C40" s="18">
        <v>1291.6</v>
      </c>
      <c r="D40" s="18">
        <v>1291.6</v>
      </c>
    </row>
    <row r="41" spans="1:4" s="6" customFormat="1" ht="15.75">
      <c r="A41" s="16">
        <f t="shared" si="0"/>
        <v>34</v>
      </c>
      <c r="B41" s="17" t="s">
        <v>20</v>
      </c>
      <c r="C41" s="18">
        <v>1703.8</v>
      </c>
      <c r="D41" s="18">
        <v>1360.2</v>
      </c>
    </row>
    <row r="42" spans="1:4" s="5" customFormat="1" ht="15.75">
      <c r="A42" s="16">
        <f t="shared" si="0"/>
        <v>35</v>
      </c>
      <c r="B42" s="17" t="s">
        <v>21</v>
      </c>
      <c r="C42" s="18">
        <v>1240.1</v>
      </c>
      <c r="D42" s="18">
        <v>617.5</v>
      </c>
    </row>
    <row r="43" spans="1:4" s="5" customFormat="1" ht="15.75">
      <c r="A43" s="16">
        <f t="shared" si="0"/>
        <v>36</v>
      </c>
      <c r="B43" s="17" t="s">
        <v>22</v>
      </c>
      <c r="C43" s="18">
        <v>1520.3</v>
      </c>
      <c r="D43" s="18">
        <v>700.1</v>
      </c>
    </row>
    <row r="44" spans="1:4" s="5" customFormat="1" ht="15.75">
      <c r="A44" s="16">
        <f t="shared" si="0"/>
        <v>37</v>
      </c>
      <c r="B44" s="17" t="s">
        <v>42</v>
      </c>
      <c r="C44" s="18">
        <v>2801.1</v>
      </c>
      <c r="D44" s="18">
        <v>2727.5</v>
      </c>
    </row>
    <row r="45" spans="1:4" s="5" customFormat="1" ht="15.75">
      <c r="A45" s="16">
        <f t="shared" si="0"/>
        <v>38</v>
      </c>
      <c r="B45" s="17" t="s">
        <v>23</v>
      </c>
      <c r="C45" s="18">
        <v>2134.3</v>
      </c>
      <c r="D45" s="18">
        <v>1426.3</v>
      </c>
    </row>
    <row r="46" spans="1:4" s="5" customFormat="1" ht="15.75">
      <c r="A46" s="16">
        <f t="shared" si="0"/>
        <v>39</v>
      </c>
      <c r="B46" s="17" t="s">
        <v>24</v>
      </c>
      <c r="C46" s="18">
        <v>1943.5</v>
      </c>
      <c r="D46" s="18">
        <v>1943.5</v>
      </c>
    </row>
    <row r="47" spans="1:4" s="5" customFormat="1" ht="15.75">
      <c r="A47" s="16">
        <f t="shared" si="0"/>
        <v>40</v>
      </c>
      <c r="B47" s="17" t="s">
        <v>25</v>
      </c>
      <c r="C47" s="18">
        <v>1553.4</v>
      </c>
      <c r="D47" s="18">
        <v>921.3</v>
      </c>
    </row>
    <row r="48" spans="1:4" s="5" customFormat="1" ht="15.75">
      <c r="A48" s="16">
        <f t="shared" si="0"/>
        <v>41</v>
      </c>
      <c r="B48" s="22" t="s">
        <v>49</v>
      </c>
      <c r="C48" s="18">
        <v>1310.1</v>
      </c>
      <c r="D48" s="18">
        <v>0</v>
      </c>
    </row>
    <row r="49" spans="1:4" s="7" customFormat="1" ht="15.75">
      <c r="A49" s="16">
        <f t="shared" si="0"/>
        <v>42</v>
      </c>
      <c r="B49" s="22" t="s">
        <v>48</v>
      </c>
      <c r="C49" s="18">
        <v>2248.6</v>
      </c>
      <c r="D49" s="18">
        <v>2147.4</v>
      </c>
    </row>
    <row r="50" spans="1:4" s="1" customFormat="1" ht="15.75">
      <c r="A50" s="19"/>
      <c r="B50" s="20" t="s">
        <v>29</v>
      </c>
      <c r="C50" s="21">
        <f>SUM(C8:C49)</f>
        <v>104200.00000000003</v>
      </c>
      <c r="D50" s="21">
        <f>SUM(D8:D49)</f>
        <v>87375.2</v>
      </c>
    </row>
    <row r="51" spans="2:3" s="1" customFormat="1" ht="15.75">
      <c r="B51" s="25"/>
      <c r="C51" s="25"/>
    </row>
    <row r="52" spans="2:3" s="1" customFormat="1" ht="15.75">
      <c r="B52" s="26"/>
      <c r="C52" s="26"/>
    </row>
    <row r="53" s="1" customFormat="1" ht="15.75">
      <c r="B53" s="9"/>
    </row>
    <row r="54" s="1" customFormat="1" ht="15.75">
      <c r="B54" s="9"/>
    </row>
    <row r="55" s="1" customFormat="1" ht="15.75">
      <c r="B55" s="8"/>
    </row>
    <row r="56" s="1" customFormat="1" ht="15.75">
      <c r="B56" s="8"/>
    </row>
    <row r="57" s="1" customFormat="1" ht="15.75">
      <c r="B57" s="8"/>
    </row>
    <row r="58" s="1" customFormat="1" ht="15.75">
      <c r="B58" s="8"/>
    </row>
    <row r="59" s="1" customFormat="1" ht="15.75">
      <c r="B59" s="8"/>
    </row>
    <row r="60" s="1" customFormat="1" ht="15.75">
      <c r="B60" s="8"/>
    </row>
    <row r="61" s="1" customFormat="1" ht="15.75">
      <c r="B61" s="8"/>
    </row>
    <row r="62" s="1" customFormat="1" ht="15.75">
      <c r="B62" s="8"/>
    </row>
    <row r="63" s="1" customFormat="1" ht="15.75">
      <c r="B63" s="8"/>
    </row>
    <row r="64" s="1" customFormat="1" ht="15.75">
      <c r="B64" s="8"/>
    </row>
    <row r="65" s="1" customFormat="1" ht="15.75">
      <c r="B65" s="8"/>
    </row>
    <row r="66" s="1" customFormat="1" ht="15.75">
      <c r="B66" s="8"/>
    </row>
    <row r="67" s="1" customFormat="1" ht="15.75">
      <c r="B67" s="8"/>
    </row>
    <row r="68" s="1" customFormat="1" ht="15.75">
      <c r="B68" s="8"/>
    </row>
    <row r="69" s="1" customFormat="1" ht="15.75">
      <c r="B69" s="8"/>
    </row>
    <row r="70" s="1" customFormat="1" ht="15.75">
      <c r="B70" s="8"/>
    </row>
    <row r="71" s="1" customFormat="1" ht="15.75">
      <c r="B71" s="8"/>
    </row>
    <row r="72" s="1" customFormat="1" ht="15.75">
      <c r="B72" s="8"/>
    </row>
    <row r="73" s="1" customFormat="1" ht="15.75">
      <c r="B73" s="8"/>
    </row>
    <row r="74" s="1" customFormat="1" ht="15.75">
      <c r="B74" s="8"/>
    </row>
    <row r="75" s="1" customFormat="1" ht="15.75">
      <c r="B75" s="8"/>
    </row>
    <row r="76" s="1" customFormat="1" ht="15.75">
      <c r="B76" s="8"/>
    </row>
    <row r="77" s="1" customFormat="1" ht="15.75">
      <c r="B77" s="8"/>
    </row>
    <row r="78" s="1" customFormat="1" ht="15.75">
      <c r="B78" s="8"/>
    </row>
    <row r="79" s="1" customFormat="1" ht="15.75">
      <c r="B79" s="8"/>
    </row>
    <row r="80" s="1" customFormat="1" ht="15.75">
      <c r="B80" s="8"/>
    </row>
    <row r="81" s="1" customFormat="1" ht="15.75">
      <c r="B81" s="8"/>
    </row>
    <row r="82" s="1" customFormat="1" ht="15.75">
      <c r="B82" s="8"/>
    </row>
  </sheetData>
  <sheetProtection/>
  <mergeCells count="8">
    <mergeCell ref="B1:D1"/>
    <mergeCell ref="D4:D6"/>
    <mergeCell ref="B51:C51"/>
    <mergeCell ref="B52:C52"/>
    <mergeCell ref="A4:A6"/>
    <mergeCell ref="B4:B6"/>
    <mergeCell ref="A2:D2"/>
    <mergeCell ref="C4:C6"/>
  </mergeCells>
  <printOptions horizontalCentered="1"/>
  <pageMargins left="0.7874015748031497" right="0.5905511811023623" top="0.5905511811023623" bottom="0.5905511811023623" header="0.31496062992125984" footer="0.31496062992125984"/>
  <pageSetup fitToHeight="1" fitToWidth="1" horizontalDpi="600" verticalDpi="600" orientation="portrait" paperSize="9" scale="82" r:id="rId1"/>
  <headerFoot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транспорта и связи Тверской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DTIS_COMP1</dc:creator>
  <cp:keywords/>
  <dc:description/>
  <cp:lastModifiedBy>Карташева </cp:lastModifiedBy>
  <cp:lastPrinted>2021-07-27T07:30:29Z</cp:lastPrinted>
  <dcterms:created xsi:type="dcterms:W3CDTF">2011-02-28T11:26:22Z</dcterms:created>
  <dcterms:modified xsi:type="dcterms:W3CDTF">2021-08-06T12:32:04Z</dcterms:modified>
  <cp:category/>
  <cp:version/>
  <cp:contentType/>
  <cp:contentStatus/>
</cp:coreProperties>
</file>