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8-05\1\"/>
    </mc:Choice>
  </mc:AlternateContent>
  <xr:revisionPtr revIDLastSave="0" documentId="13_ncr:1_{0DB0227D-4FE8-44A4-AF6E-071ADFEB3377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приложение для закона 2020" sheetId="1" r:id="rId1"/>
  </sheets>
  <definedNames>
    <definedName name="_xlnm.Print_Titles" localSheetId="0">'приложение для закона 2020'!$4:$7</definedName>
    <definedName name="_xlnm.Print_Area" localSheetId="0">'приложение для закона 2020'!$A$1:$H$54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H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0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8" i="1" l="1"/>
  <c r="C50" i="1" s="1"/>
  <c r="E50" i="1"/>
  <c r="D50" i="1"/>
</calcChain>
</file>

<file path=xl/sharedStrings.xml><?xml version="1.0" encoding="utf-8"?>
<sst xmlns="http://schemas.openxmlformats.org/spreadsheetml/2006/main" count="59" uniqueCount="55">
  <si>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</si>
  <si>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</si>
  <si>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</si>
  <si>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</si>
  <si>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</si>
  <si>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</si>
  <si>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</si>
  <si>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</si>
  <si>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</si>
  <si>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</si>
  <si>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</si>
  <si>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</si>
  <si>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</si>
  <si>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</si>
  <si>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</si>
  <si>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</si>
  <si>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</si>
  <si>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</si>
  <si>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</si>
  <si>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</si>
  <si>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</si>
  <si>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</si>
  <si>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</si>
  <si>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</si>
  <si>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</si>
  <si>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</si>
  <si>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</si>
  <si>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</si>
  <si>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</si>
  <si>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</si>
  <si>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</si>
  <si>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</si>
  <si>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</si>
  <si>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</si>
  <si>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</si>
  <si>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</si>
  <si>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</si>
  <si>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</si>
  <si>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</si>
  <si>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</si>
  <si>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</si>
  <si>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</si>
  <si>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>тыс.руб.</t>
  </si>
  <si>
    <t>Кассовое исполнение</t>
  </si>
  <si>
    <t xml:space="preserve">Субвенции местным бюджетам на обеспечение государственных гарантий реализации прав
на получение общедоступного и бесплатного дошкольного образования
в муниципальных дошкольных образовательных организациях Тверской области за 2020 год 
</t>
  </si>
  <si>
    <t>Утверждено законом об областном бюджете*</t>
  </si>
  <si>
    <r>
      <rPr>
        <b/>
        <sz val="12"/>
        <color theme="1"/>
        <rFont val="Times New Roman"/>
        <family val="1"/>
        <charset val="204"/>
      </rPr>
      <t>Приложение 39</t>
    </r>
    <r>
      <rPr>
        <sz val="12"/>
        <color theme="1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</si>
  <si>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</si>
  <si>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</si>
  <si>
    <t>* Уточненные плановые показатели утверждены постановлением Правительства Тверской области от 23.12.2020 № 657-пп «О внесении изменений в распределение субвенций местным бюджетам на обеспечение общедоступного и бесплатного общего образования в муниципальных дошкольных и общеобразовательных организациях Тверской области»</t>
  </si>
  <si>
    <t>г. Кимры</t>
  </si>
  <si>
    <t>г. Ржев</t>
  </si>
  <si>
    <t>г. Тверь</t>
  </si>
  <si>
    <t>г. Торжок</t>
  </si>
  <si>
    <t xml:space="preserve">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</si>
</sst>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2" applyFont="1" applyFill="1"/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165" fontId="2" fillId="0" borderId="5" xfId="4" applyNumberFormat="1" applyFont="1" applyFill="1" applyBorder="1" applyAlignment="1">
      <alignment horizontal="right" vertical="center" indent="1"/>
    </xf>
    <xf numFmtId="165" fontId="6" fillId="0" borderId="5" xfId="4" applyNumberFormat="1" applyFont="1" applyFill="1" applyBorder="1" applyAlignment="1">
      <alignment horizontal="right" vertical="center" indent="1"/>
    </xf>
    <xf numFmtId="0" fontId="2" fillId="0" borderId="5" xfId="0" applyFont="1" applyBorder="1" applyAlignment="1">
      <alignment horizontal="left" indent="1"/>
    </xf>
    <xf numFmtId="0" fontId="9" fillId="0" borderId="0" xfId="2" applyFont="1" applyFill="1" applyAlignment="1">
      <alignment horizontal="right" wrapText="1"/>
    </xf>
    <xf numFmtId="0" fontId="5" fillId="0" borderId="0" xfId="2" applyFont="1" applyFill="1" applyAlignment="1">
      <alignment horizontal="left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right"/>
    </xf>
    <xf numFmtId="0" fontId="6" fillId="0" borderId="0" xfId="1" applyFont="1" applyFill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indent="4"/>
    </xf>
    <xf numFmtId="0" fontId="8" fillId="0" borderId="3" xfId="1" applyFont="1" applyFill="1" applyBorder="1" applyAlignment="1">
      <alignment horizontal="left" vertical="center" indent="4"/>
    </xf>
  </cellXfs>
  <cellStyles count="5">
    <cellStyle name="Обычный" xfId="0" builtinId="0"/>
    <cellStyle name="Обычный 4" xfId="3" xr:uid="{00000000-0005-0000-0000-000001000000}"/>
    <cellStyle name="Обычный 5" xfId="2" xr:uid="{00000000-0005-0000-0000-000002000000}"/>
    <cellStyle name="Обычный_Прилож. № (общее образ) " xfId="1" xr:uid="{00000000-0005-0000-0000-000003000000}"/>
    <cellStyle name="Финансовый_Прилож. № (общее образ) 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BreakPreview" zoomScaleNormal="100" zoomScaleSheetLayoutView="100" workbookViewId="0">
      <selection activeCell="A2" sqref="A2:H2"/>
    </sheetView>
  </sheetViews>
  <sheetFormatPr defaultColWidth="9.140625" defaultRowHeight="15" x14ac:dyDescent="0.25"/>
  <cols>
    <col min="1" max="1" width="4.7109375" style="2" bestFit="1" customWidth="1"/>
    <col min="2" max="2" width="42.140625" style="2" bestFit="1" customWidth="1"/>
    <col min="3" max="3" width="18.7109375" style="2" customWidth="1"/>
    <col min="4" max="5" width="20.7109375" style="2" customWidth="1"/>
    <col min="6" max="6" width="18.7109375" style="2" customWidth="1"/>
    <col min="7" max="8" width="20.7109375" style="2" customWidth="1"/>
    <col min="9" max="9" width="1.85546875" style="2" customWidth="1"/>
    <col min="10" max="16384" width="9.140625" style="2"/>
  </cols>
  <sheetData>
    <row r="1" spans="1:8" ht="83.25" customHeight="1" x14ac:dyDescent="0.25">
      <c r="A1" s="11" t="s">
        <v>46</v>
      </c>
      <c r="B1" s="11"/>
      <c r="C1" s="11"/>
      <c r="D1" s="11"/>
      <c r="E1" s="11"/>
      <c r="F1" s="11"/>
      <c r="G1" s="11"/>
      <c r="H1" s="11"/>
    </row>
    <row r="2" spans="1:8" ht="46.15" customHeight="1" x14ac:dyDescent="0.25">
      <c r="A2" s="16" t="s">
        <v>44</v>
      </c>
      <c r="B2" s="16"/>
      <c r="C2" s="16"/>
      <c r="D2" s="16"/>
      <c r="E2" s="16"/>
      <c r="F2" s="16"/>
      <c r="G2" s="16"/>
      <c r="H2" s="16"/>
    </row>
    <row r="3" spans="1:8" x14ac:dyDescent="0.25">
      <c r="A3" s="15" t="s">
        <v>42</v>
      </c>
      <c r="B3" s="15"/>
      <c r="C3" s="15"/>
      <c r="D3" s="15"/>
      <c r="E3" s="15"/>
      <c r="F3" s="15"/>
      <c r="G3" s="15"/>
      <c r="H3" s="15"/>
    </row>
    <row r="4" spans="1:8" ht="21" customHeight="1" x14ac:dyDescent="0.25">
      <c r="A4" s="13" t="s">
        <v>0</v>
      </c>
      <c r="B4" s="13" t="s">
        <v>1</v>
      </c>
      <c r="C4" s="21" t="s">
        <v>45</v>
      </c>
      <c r="D4" s="21"/>
      <c r="E4" s="21"/>
      <c r="F4" s="21" t="s">
        <v>43</v>
      </c>
      <c r="G4" s="21"/>
      <c r="H4" s="21"/>
    </row>
    <row r="5" spans="1:8" ht="15.75" customHeight="1" x14ac:dyDescent="0.25">
      <c r="A5" s="13"/>
      <c r="B5" s="13"/>
      <c r="C5" s="13" t="s">
        <v>2</v>
      </c>
      <c r="D5" s="13" t="s">
        <v>3</v>
      </c>
      <c r="E5" s="13"/>
      <c r="F5" s="17" t="s">
        <v>2</v>
      </c>
      <c r="G5" s="19" t="s">
        <v>3</v>
      </c>
      <c r="H5" s="20"/>
    </row>
    <row r="6" spans="1:8" ht="68.25" customHeight="1" x14ac:dyDescent="0.25">
      <c r="A6" s="13"/>
      <c r="B6" s="13"/>
      <c r="C6" s="14"/>
      <c r="D6" s="3" t="s">
        <v>4</v>
      </c>
      <c r="E6" s="3" t="s">
        <v>5</v>
      </c>
      <c r="F6" s="18"/>
      <c r="G6" s="3" t="s">
        <v>4</v>
      </c>
      <c r="H6" s="3" t="s">
        <v>5</v>
      </c>
    </row>
    <row r="7" spans="1:8" ht="15.6" x14ac:dyDescent="0.25">
      <c r="A7" s="4">
        <v>1</v>
      </c>
      <c r="B7" s="1">
        <v>2</v>
      </c>
      <c r="C7" s="4">
        <v>3</v>
      </c>
      <c r="D7" s="5">
        <v>4</v>
      </c>
      <c r="E7" s="5">
        <v>5</v>
      </c>
      <c r="F7" s="4">
        <v>6</v>
      </c>
      <c r="G7" s="5">
        <v>7</v>
      </c>
      <c r="H7" s="5">
        <v>8</v>
      </c>
    </row>
    <row r="8" spans="1:8" ht="15.75" x14ac:dyDescent="0.25">
      <c r="A8" s="6">
        <v>1</v>
      </c>
      <c r="B8" s="7" t="s">
        <v>50</v>
      </c>
      <c r="C8" s="8">
        <f>D8+E8</f>
        <v>119762</v>
      </c>
      <c r="D8" s="8">
        <v>118112</v>
      </c>
      <c r="E8" s="8">
        <v>1650</v>
      </c>
      <c r="F8" s="8">
        <f>G8+H8</f>
        <v>120072.7</v>
      </c>
      <c r="G8" s="8">
        <v>118422.7</v>
      </c>
      <c r="H8" s="8">
        <v>1650</v>
      </c>
    </row>
    <row r="9" spans="1:8" ht="15.75" x14ac:dyDescent="0.25">
      <c r="A9" s="6">
        <v>2</v>
      </c>
      <c r="B9" s="7" t="s">
        <v>51</v>
      </c>
      <c r="C9" s="8">
        <f t="shared" ref="C9:C49" si="0">D9+E9</f>
        <v>164306</v>
      </c>
      <c r="D9" s="8">
        <v>162544</v>
      </c>
      <c r="E9" s="8">
        <v>1762</v>
      </c>
      <c r="F9" s="8">
        <f t="shared" ref="F9:F49" si="1">G9+H9</f>
        <v>164787.4</v>
      </c>
      <c r="G9" s="8">
        <v>163025.4</v>
      </c>
      <c r="H9" s="8">
        <v>1762</v>
      </c>
    </row>
    <row r="10" spans="1:8" ht="15.75" x14ac:dyDescent="0.25">
      <c r="A10" s="6">
        <v>3</v>
      </c>
      <c r="B10" s="7" t="s">
        <v>52</v>
      </c>
      <c r="C10" s="8">
        <f t="shared" si="0"/>
        <v>893538</v>
      </c>
      <c r="D10" s="8">
        <v>882078</v>
      </c>
      <c r="E10" s="8">
        <v>11460</v>
      </c>
      <c r="F10" s="8">
        <f t="shared" si="1"/>
        <v>893538</v>
      </c>
      <c r="G10" s="8">
        <v>882078</v>
      </c>
      <c r="H10" s="8">
        <v>11460</v>
      </c>
    </row>
    <row r="11" spans="1:8" ht="16.5" customHeight="1" x14ac:dyDescent="0.25">
      <c r="A11" s="6">
        <v>4</v>
      </c>
      <c r="B11" s="7" t="s">
        <v>53</v>
      </c>
      <c r="C11" s="8">
        <f t="shared" si="0"/>
        <v>108257.2</v>
      </c>
      <c r="D11" s="8">
        <v>106755.2</v>
      </c>
      <c r="E11" s="8">
        <v>1502</v>
      </c>
      <c r="F11" s="8">
        <f t="shared" si="1"/>
        <v>108564.6</v>
      </c>
      <c r="G11" s="8">
        <v>107062.6</v>
      </c>
      <c r="H11" s="8">
        <v>1502</v>
      </c>
    </row>
    <row r="12" spans="1:8" ht="15.75" x14ac:dyDescent="0.25">
      <c r="A12" s="6">
        <v>5</v>
      </c>
      <c r="B12" s="7" t="s">
        <v>40</v>
      </c>
      <c r="C12" s="8">
        <f t="shared" si="0"/>
        <v>24382.699999999997</v>
      </c>
      <c r="D12" s="8">
        <v>24177.699999999997</v>
      </c>
      <c r="E12" s="8">
        <v>205</v>
      </c>
      <c r="F12" s="8">
        <f t="shared" si="1"/>
        <v>24451.9</v>
      </c>
      <c r="G12" s="8">
        <v>24246.9</v>
      </c>
      <c r="H12" s="8">
        <v>205</v>
      </c>
    </row>
    <row r="13" spans="1:8" ht="15.75" x14ac:dyDescent="0.25">
      <c r="A13" s="6">
        <v>6</v>
      </c>
      <c r="B13" s="7" t="s">
        <v>41</v>
      </c>
      <c r="C13" s="8">
        <f t="shared" si="0"/>
        <v>19107.2</v>
      </c>
      <c r="D13" s="8">
        <v>18922.2</v>
      </c>
      <c r="E13" s="8">
        <v>185</v>
      </c>
      <c r="F13" s="8">
        <f t="shared" si="1"/>
        <v>19156.7</v>
      </c>
      <c r="G13" s="8">
        <v>18971.7</v>
      </c>
      <c r="H13" s="8">
        <v>185</v>
      </c>
    </row>
    <row r="14" spans="1:8" ht="15.75" x14ac:dyDescent="0.25">
      <c r="A14" s="6">
        <v>7</v>
      </c>
      <c r="B14" s="7" t="s">
        <v>39</v>
      </c>
      <c r="C14" s="8">
        <f t="shared" si="0"/>
        <v>132168.4</v>
      </c>
      <c r="D14" s="8">
        <v>130470.39999999999</v>
      </c>
      <c r="E14" s="8">
        <v>1698</v>
      </c>
      <c r="F14" s="8">
        <f t="shared" si="1"/>
        <v>132535.20000000001</v>
      </c>
      <c r="G14" s="8">
        <v>130837.2</v>
      </c>
      <c r="H14" s="8">
        <v>1698</v>
      </c>
    </row>
    <row r="15" spans="1:8" ht="15.75" x14ac:dyDescent="0.25">
      <c r="A15" s="6">
        <v>8</v>
      </c>
      <c r="B15" s="7" t="s">
        <v>6</v>
      </c>
      <c r="C15" s="8">
        <f t="shared" si="0"/>
        <v>49795.4</v>
      </c>
      <c r="D15" s="8">
        <v>49143.4</v>
      </c>
      <c r="E15" s="8">
        <v>652</v>
      </c>
      <c r="F15" s="8">
        <f t="shared" si="1"/>
        <v>49933.5</v>
      </c>
      <c r="G15" s="8">
        <v>49281.5</v>
      </c>
      <c r="H15" s="8">
        <v>652</v>
      </c>
    </row>
    <row r="16" spans="1:8" ht="15.75" x14ac:dyDescent="0.25">
      <c r="A16" s="6">
        <v>9</v>
      </c>
      <c r="B16" s="7" t="s">
        <v>7</v>
      </c>
      <c r="C16" s="8">
        <f t="shared" si="0"/>
        <v>52501.7</v>
      </c>
      <c r="D16" s="8">
        <v>51864.7</v>
      </c>
      <c r="E16" s="8">
        <v>637</v>
      </c>
      <c r="F16" s="8">
        <f t="shared" si="1"/>
        <v>52653.7</v>
      </c>
      <c r="G16" s="8">
        <v>52016.7</v>
      </c>
      <c r="H16" s="8">
        <v>637</v>
      </c>
    </row>
    <row r="17" spans="1:8" ht="15.75" x14ac:dyDescent="0.25">
      <c r="A17" s="6">
        <v>10</v>
      </c>
      <c r="B17" s="7" t="s">
        <v>8</v>
      </c>
      <c r="C17" s="8">
        <f t="shared" si="0"/>
        <v>54945.9</v>
      </c>
      <c r="D17" s="8">
        <v>54308.9</v>
      </c>
      <c r="E17" s="8">
        <v>637</v>
      </c>
      <c r="F17" s="8">
        <f t="shared" si="1"/>
        <v>55095.3</v>
      </c>
      <c r="G17" s="8">
        <v>54458.3</v>
      </c>
      <c r="H17" s="8">
        <v>637</v>
      </c>
    </row>
    <row r="18" spans="1:8" ht="15.75" x14ac:dyDescent="0.25">
      <c r="A18" s="6">
        <v>11</v>
      </c>
      <c r="B18" s="7" t="s">
        <v>9</v>
      </c>
      <c r="C18" s="8">
        <f t="shared" si="0"/>
        <v>75349.299999999988</v>
      </c>
      <c r="D18" s="8">
        <v>74459.299999999988</v>
      </c>
      <c r="E18" s="8">
        <v>890</v>
      </c>
      <c r="F18" s="8">
        <f t="shared" si="1"/>
        <v>75558.899999999994</v>
      </c>
      <c r="G18" s="8">
        <v>74668.899999999994</v>
      </c>
      <c r="H18" s="8">
        <v>890</v>
      </c>
    </row>
    <row r="19" spans="1:8" ht="15.75" x14ac:dyDescent="0.25">
      <c r="A19" s="6">
        <v>12</v>
      </c>
      <c r="B19" s="7" t="s">
        <v>10</v>
      </c>
      <c r="C19" s="8">
        <f t="shared" si="0"/>
        <v>63150.400000000001</v>
      </c>
      <c r="D19" s="8">
        <v>62394.400000000001</v>
      </c>
      <c r="E19" s="8">
        <v>756</v>
      </c>
      <c r="F19" s="8">
        <f t="shared" si="1"/>
        <v>63337.3</v>
      </c>
      <c r="G19" s="8">
        <v>62581.3</v>
      </c>
      <c r="H19" s="8">
        <v>756</v>
      </c>
    </row>
    <row r="20" spans="1:8" ht="15.75" x14ac:dyDescent="0.25">
      <c r="A20" s="6">
        <v>13</v>
      </c>
      <c r="B20" s="7" t="s">
        <v>11</v>
      </c>
      <c r="C20" s="8">
        <f t="shared" si="0"/>
        <v>13915.3</v>
      </c>
      <c r="D20" s="8">
        <v>13805.3</v>
      </c>
      <c r="E20" s="8">
        <v>110</v>
      </c>
      <c r="F20" s="8">
        <f t="shared" si="1"/>
        <v>13955</v>
      </c>
      <c r="G20" s="8">
        <v>13845</v>
      </c>
      <c r="H20" s="8">
        <v>110</v>
      </c>
    </row>
    <row r="21" spans="1:8" ht="15" customHeight="1" x14ac:dyDescent="0.25">
      <c r="A21" s="6">
        <v>14</v>
      </c>
      <c r="B21" s="7" t="s">
        <v>12</v>
      </c>
      <c r="C21" s="8">
        <f t="shared" si="0"/>
        <v>93682.3</v>
      </c>
      <c r="D21" s="8">
        <v>92785.3</v>
      </c>
      <c r="E21" s="8">
        <v>897</v>
      </c>
      <c r="F21" s="8">
        <f t="shared" si="1"/>
        <v>93941.1</v>
      </c>
      <c r="G21" s="8">
        <v>93044.1</v>
      </c>
      <c r="H21" s="8">
        <v>897</v>
      </c>
    </row>
    <row r="22" spans="1:8" ht="15.75" x14ac:dyDescent="0.25">
      <c r="A22" s="6">
        <v>15</v>
      </c>
      <c r="B22" s="7" t="s">
        <v>13</v>
      </c>
      <c r="C22" s="8">
        <f t="shared" si="0"/>
        <v>4666.2000000000007</v>
      </c>
      <c r="D22" s="8">
        <v>4596.2000000000007</v>
      </c>
      <c r="E22" s="8">
        <v>70</v>
      </c>
      <c r="F22" s="8">
        <f t="shared" si="1"/>
        <v>4679.5</v>
      </c>
      <c r="G22" s="8">
        <v>4609.5</v>
      </c>
      <c r="H22" s="8">
        <v>70</v>
      </c>
    </row>
    <row r="23" spans="1:8" ht="15.75" x14ac:dyDescent="0.25">
      <c r="A23" s="6">
        <v>16</v>
      </c>
      <c r="B23" s="7" t="s">
        <v>14</v>
      </c>
      <c r="C23" s="8">
        <f t="shared" si="0"/>
        <v>25979.599999999999</v>
      </c>
      <c r="D23" s="8">
        <v>25647.599999999999</v>
      </c>
      <c r="E23" s="8">
        <v>332</v>
      </c>
      <c r="F23" s="8">
        <f t="shared" si="1"/>
        <v>26051.200000000001</v>
      </c>
      <c r="G23" s="8">
        <v>25719.200000000001</v>
      </c>
      <c r="H23" s="8">
        <v>332</v>
      </c>
    </row>
    <row r="24" spans="1:8" ht="15.75" x14ac:dyDescent="0.25">
      <c r="A24" s="6">
        <v>17</v>
      </c>
      <c r="B24" s="7" t="s">
        <v>15</v>
      </c>
      <c r="C24" s="8">
        <f t="shared" si="0"/>
        <v>33166.5</v>
      </c>
      <c r="D24" s="8">
        <v>32856.5</v>
      </c>
      <c r="E24" s="8">
        <v>310</v>
      </c>
      <c r="F24" s="8">
        <f t="shared" si="1"/>
        <v>33258.9</v>
      </c>
      <c r="G24" s="8">
        <v>32948.9</v>
      </c>
      <c r="H24" s="8">
        <v>310</v>
      </c>
    </row>
    <row r="25" spans="1:8" ht="15.75" x14ac:dyDescent="0.25">
      <c r="A25" s="6">
        <v>18</v>
      </c>
      <c r="B25" s="7" t="s">
        <v>16</v>
      </c>
      <c r="C25" s="8">
        <f t="shared" si="0"/>
        <v>79716.3</v>
      </c>
      <c r="D25" s="8">
        <v>78705.3</v>
      </c>
      <c r="E25" s="8">
        <v>1011</v>
      </c>
      <c r="F25" s="8">
        <f t="shared" si="1"/>
        <v>79716.3</v>
      </c>
      <c r="G25" s="8">
        <v>78705.3</v>
      </c>
      <c r="H25" s="8">
        <v>1011</v>
      </c>
    </row>
    <row r="26" spans="1:8" ht="15.75" x14ac:dyDescent="0.25">
      <c r="A26" s="6">
        <v>19</v>
      </c>
      <c r="B26" s="7" t="s">
        <v>17</v>
      </c>
      <c r="C26" s="8">
        <f t="shared" si="0"/>
        <v>32745.7</v>
      </c>
      <c r="D26" s="8">
        <v>32356.7</v>
      </c>
      <c r="E26" s="8">
        <v>389</v>
      </c>
      <c r="F26" s="8">
        <f t="shared" si="1"/>
        <v>32833.4</v>
      </c>
      <c r="G26" s="8">
        <v>32444.400000000001</v>
      </c>
      <c r="H26" s="8">
        <v>389</v>
      </c>
    </row>
    <row r="27" spans="1:8" ht="15.75" x14ac:dyDescent="0.25">
      <c r="A27" s="6">
        <v>20</v>
      </c>
      <c r="B27" s="7" t="s">
        <v>18</v>
      </c>
      <c r="C27" s="8">
        <f t="shared" si="0"/>
        <v>9902</v>
      </c>
      <c r="D27" s="8">
        <v>9766</v>
      </c>
      <c r="E27" s="8">
        <v>136</v>
      </c>
      <c r="F27" s="8">
        <f t="shared" si="1"/>
        <v>9929.7000000000007</v>
      </c>
      <c r="G27" s="8">
        <v>9793.7000000000007</v>
      </c>
      <c r="H27" s="8">
        <v>136</v>
      </c>
    </row>
    <row r="28" spans="1:8" ht="15.75" x14ac:dyDescent="0.25">
      <c r="A28" s="6">
        <v>21</v>
      </c>
      <c r="B28" s="7" t="s">
        <v>19</v>
      </c>
      <c r="C28" s="8">
        <f t="shared" si="0"/>
        <v>11091.1</v>
      </c>
      <c r="D28" s="8">
        <v>10979.1</v>
      </c>
      <c r="E28" s="8">
        <v>112</v>
      </c>
      <c r="F28" s="8">
        <f t="shared" si="1"/>
        <v>11120.2</v>
      </c>
      <c r="G28" s="8">
        <v>11008.2</v>
      </c>
      <c r="H28" s="8">
        <v>112</v>
      </c>
    </row>
    <row r="29" spans="1:8" ht="15.75" x14ac:dyDescent="0.25">
      <c r="A29" s="6">
        <v>22</v>
      </c>
      <c r="B29" s="7" t="s">
        <v>20</v>
      </c>
      <c r="C29" s="8">
        <f t="shared" si="0"/>
        <v>222437.69999999998</v>
      </c>
      <c r="D29" s="8">
        <v>220146.69999999998</v>
      </c>
      <c r="E29" s="8">
        <v>2291</v>
      </c>
      <c r="F29" s="8">
        <f t="shared" si="1"/>
        <v>223043.20000000001</v>
      </c>
      <c r="G29" s="8">
        <v>220752.2</v>
      </c>
      <c r="H29" s="8">
        <v>2291</v>
      </c>
    </row>
    <row r="30" spans="1:8" ht="15.75" x14ac:dyDescent="0.25">
      <c r="A30" s="6">
        <v>23</v>
      </c>
      <c r="B30" s="7" t="s">
        <v>21</v>
      </c>
      <c r="C30" s="8">
        <f t="shared" si="0"/>
        <v>21439.3</v>
      </c>
      <c r="D30" s="8">
        <v>21235.3</v>
      </c>
      <c r="E30" s="8">
        <v>204</v>
      </c>
      <c r="F30" s="8">
        <f t="shared" si="1"/>
        <v>21499.5</v>
      </c>
      <c r="G30" s="8">
        <v>21295.5</v>
      </c>
      <c r="H30" s="8">
        <v>204</v>
      </c>
    </row>
    <row r="31" spans="1:8" ht="15.75" x14ac:dyDescent="0.25">
      <c r="A31" s="6">
        <v>24</v>
      </c>
      <c r="B31" s="7" t="s">
        <v>22</v>
      </c>
      <c r="C31" s="8">
        <f t="shared" si="0"/>
        <v>22731.100000000002</v>
      </c>
      <c r="D31" s="8">
        <v>22479.100000000002</v>
      </c>
      <c r="E31" s="8">
        <v>252</v>
      </c>
      <c r="F31" s="8">
        <f t="shared" si="1"/>
        <v>22793.1</v>
      </c>
      <c r="G31" s="8">
        <v>22541.1</v>
      </c>
      <c r="H31" s="8">
        <v>252</v>
      </c>
    </row>
    <row r="32" spans="1:8" ht="15.75" x14ac:dyDescent="0.25">
      <c r="A32" s="6">
        <v>25</v>
      </c>
      <c r="B32" s="7" t="s">
        <v>23</v>
      </c>
      <c r="C32" s="8">
        <f t="shared" si="0"/>
        <v>9026.2000000000007</v>
      </c>
      <c r="D32" s="8">
        <v>8922.2000000000007</v>
      </c>
      <c r="E32" s="8">
        <v>104</v>
      </c>
      <c r="F32" s="8">
        <f t="shared" si="1"/>
        <v>9049.1</v>
      </c>
      <c r="G32" s="8">
        <v>8945.1</v>
      </c>
      <c r="H32" s="8">
        <v>104</v>
      </c>
    </row>
    <row r="33" spans="1:8" ht="15.75" x14ac:dyDescent="0.25">
      <c r="A33" s="6">
        <v>26</v>
      </c>
      <c r="B33" s="7" t="s">
        <v>24</v>
      </c>
      <c r="C33" s="8">
        <f t="shared" si="0"/>
        <v>49767.600000000006</v>
      </c>
      <c r="D33" s="8">
        <v>49113.600000000006</v>
      </c>
      <c r="E33" s="8">
        <v>654</v>
      </c>
      <c r="F33" s="8">
        <f t="shared" si="1"/>
        <v>49906.400000000001</v>
      </c>
      <c r="G33" s="8">
        <v>49252.4</v>
      </c>
      <c r="H33" s="8">
        <v>654</v>
      </c>
    </row>
    <row r="34" spans="1:8" ht="15.75" x14ac:dyDescent="0.25">
      <c r="A34" s="6">
        <v>27</v>
      </c>
      <c r="B34" s="7" t="s">
        <v>25</v>
      </c>
      <c r="C34" s="8">
        <f t="shared" si="0"/>
        <v>39731.699999999997</v>
      </c>
      <c r="D34" s="8">
        <v>39387.699999999997</v>
      </c>
      <c r="E34" s="8">
        <v>344</v>
      </c>
      <c r="F34" s="8">
        <f t="shared" si="1"/>
        <v>39840.300000000003</v>
      </c>
      <c r="G34" s="8">
        <v>39496.300000000003</v>
      </c>
      <c r="H34" s="8">
        <v>344</v>
      </c>
    </row>
    <row r="35" spans="1:8" ht="15.75" x14ac:dyDescent="0.25">
      <c r="A35" s="6">
        <v>28</v>
      </c>
      <c r="B35" s="7" t="s">
        <v>26</v>
      </c>
      <c r="C35" s="8">
        <f t="shared" si="0"/>
        <v>5688.5</v>
      </c>
      <c r="D35" s="8">
        <v>5629.5</v>
      </c>
      <c r="E35" s="8">
        <v>59</v>
      </c>
      <c r="F35" s="8">
        <f t="shared" si="1"/>
        <v>5704.2</v>
      </c>
      <c r="G35" s="8">
        <v>5645.2</v>
      </c>
      <c r="H35" s="8">
        <v>59</v>
      </c>
    </row>
    <row r="36" spans="1:8" ht="15.75" x14ac:dyDescent="0.25">
      <c r="A36" s="6">
        <v>29</v>
      </c>
      <c r="B36" s="7" t="s">
        <v>27</v>
      </c>
      <c r="C36" s="8">
        <f t="shared" si="0"/>
        <v>24087.4</v>
      </c>
      <c r="D36" s="8">
        <v>23856.400000000001</v>
      </c>
      <c r="E36" s="8">
        <v>231</v>
      </c>
      <c r="F36" s="8">
        <f t="shared" si="1"/>
        <v>24159.599999999999</v>
      </c>
      <c r="G36" s="8">
        <v>23928.6</v>
      </c>
      <c r="H36" s="8">
        <v>231</v>
      </c>
    </row>
    <row r="37" spans="1:8" ht="15.75" x14ac:dyDescent="0.25">
      <c r="A37" s="6">
        <v>30</v>
      </c>
      <c r="B37" s="7" t="s">
        <v>28</v>
      </c>
      <c r="C37" s="8">
        <f t="shared" si="0"/>
        <v>9598.1999999999989</v>
      </c>
      <c r="D37" s="8">
        <v>9479.1999999999989</v>
      </c>
      <c r="E37" s="8">
        <v>119</v>
      </c>
      <c r="F37" s="8">
        <f t="shared" si="1"/>
        <v>9624.6</v>
      </c>
      <c r="G37" s="8">
        <v>9505.6</v>
      </c>
      <c r="H37" s="8">
        <v>119</v>
      </c>
    </row>
    <row r="38" spans="1:8" ht="15.75" x14ac:dyDescent="0.25">
      <c r="A38" s="6">
        <v>31</v>
      </c>
      <c r="B38" s="7" t="s">
        <v>29</v>
      </c>
      <c r="C38" s="8">
        <f t="shared" si="0"/>
        <v>23419.8</v>
      </c>
      <c r="D38" s="8">
        <v>23169.8</v>
      </c>
      <c r="E38" s="8">
        <v>250</v>
      </c>
      <c r="F38" s="8">
        <f t="shared" si="1"/>
        <v>23480.1</v>
      </c>
      <c r="G38" s="8">
        <v>23230.1</v>
      </c>
      <c r="H38" s="8">
        <v>250</v>
      </c>
    </row>
    <row r="39" spans="1:8" ht="15.75" x14ac:dyDescent="0.25">
      <c r="A39" s="6">
        <v>32</v>
      </c>
      <c r="B39" s="7" t="s">
        <v>30</v>
      </c>
      <c r="C39" s="8">
        <f t="shared" si="0"/>
        <v>13445.8</v>
      </c>
      <c r="D39" s="8">
        <v>13273.8</v>
      </c>
      <c r="E39" s="8">
        <v>172</v>
      </c>
      <c r="F39" s="8">
        <f t="shared" si="1"/>
        <v>13479.3</v>
      </c>
      <c r="G39" s="8">
        <v>13307.3</v>
      </c>
      <c r="H39" s="8">
        <v>172</v>
      </c>
    </row>
    <row r="40" spans="1:8" ht="15.75" x14ac:dyDescent="0.25">
      <c r="A40" s="6">
        <v>33</v>
      </c>
      <c r="B40" s="7" t="s">
        <v>31</v>
      </c>
      <c r="C40" s="8">
        <f t="shared" si="0"/>
        <v>12041.9</v>
      </c>
      <c r="D40" s="8">
        <v>11936.9</v>
      </c>
      <c r="E40" s="8">
        <v>105</v>
      </c>
      <c r="F40" s="8">
        <f t="shared" si="1"/>
        <v>12071.2</v>
      </c>
      <c r="G40" s="8">
        <v>11966.2</v>
      </c>
      <c r="H40" s="8">
        <v>105</v>
      </c>
    </row>
    <row r="41" spans="1:8" ht="15.75" x14ac:dyDescent="0.25">
      <c r="A41" s="6">
        <v>34</v>
      </c>
      <c r="B41" s="7" t="s">
        <v>32</v>
      </c>
      <c r="C41" s="8">
        <f t="shared" si="0"/>
        <v>22969.8</v>
      </c>
      <c r="D41" s="8">
        <v>22734.799999999999</v>
      </c>
      <c r="E41" s="8">
        <v>235</v>
      </c>
      <c r="F41" s="8">
        <f t="shared" si="1"/>
        <v>23029.5</v>
      </c>
      <c r="G41" s="8">
        <v>22794.5</v>
      </c>
      <c r="H41" s="8">
        <v>235</v>
      </c>
    </row>
    <row r="42" spans="1:8" ht="15.75" x14ac:dyDescent="0.25">
      <c r="A42" s="6">
        <v>35</v>
      </c>
      <c r="B42" s="7" t="s">
        <v>33</v>
      </c>
      <c r="C42" s="8">
        <f t="shared" si="0"/>
        <v>12346.6</v>
      </c>
      <c r="D42" s="8">
        <v>12224.6</v>
      </c>
      <c r="E42" s="8">
        <v>122</v>
      </c>
      <c r="F42" s="8">
        <f t="shared" si="1"/>
        <v>12381.2</v>
      </c>
      <c r="G42" s="8">
        <v>12259.2</v>
      </c>
      <c r="H42" s="8">
        <v>122</v>
      </c>
    </row>
    <row r="43" spans="1:8" ht="15.75" x14ac:dyDescent="0.25">
      <c r="A43" s="6">
        <v>36</v>
      </c>
      <c r="B43" s="7" t="s">
        <v>34</v>
      </c>
      <c r="C43" s="8">
        <f t="shared" si="0"/>
        <v>17840.199999999997</v>
      </c>
      <c r="D43" s="8">
        <v>17665.199999999997</v>
      </c>
      <c r="E43" s="8">
        <v>175</v>
      </c>
      <c r="F43" s="8">
        <f t="shared" si="1"/>
        <v>17887.5</v>
      </c>
      <c r="G43" s="8">
        <v>17712.5</v>
      </c>
      <c r="H43" s="8">
        <v>175</v>
      </c>
    </row>
    <row r="44" spans="1:8" ht="15.75" x14ac:dyDescent="0.25">
      <c r="A44" s="6">
        <v>37</v>
      </c>
      <c r="B44" s="7" t="s">
        <v>35</v>
      </c>
      <c r="C44" s="8">
        <f t="shared" si="0"/>
        <v>34628.1</v>
      </c>
      <c r="D44" s="8">
        <v>34281.1</v>
      </c>
      <c r="E44" s="8">
        <v>347</v>
      </c>
      <c r="F44" s="8">
        <f t="shared" si="1"/>
        <v>36915</v>
      </c>
      <c r="G44" s="8">
        <v>36568</v>
      </c>
      <c r="H44" s="8">
        <v>347</v>
      </c>
    </row>
    <row r="45" spans="1:8" ht="15.75" x14ac:dyDescent="0.25">
      <c r="A45" s="6">
        <v>38</v>
      </c>
      <c r="B45" s="7" t="s">
        <v>36</v>
      </c>
      <c r="C45" s="8">
        <f t="shared" si="0"/>
        <v>11643.300000000001</v>
      </c>
      <c r="D45" s="8">
        <v>11518.300000000001</v>
      </c>
      <c r="E45" s="8">
        <v>125</v>
      </c>
      <c r="F45" s="8">
        <f t="shared" si="1"/>
        <v>11676.4</v>
      </c>
      <c r="G45" s="8">
        <v>11551.4</v>
      </c>
      <c r="H45" s="8">
        <v>125</v>
      </c>
    </row>
    <row r="46" spans="1:8" ht="15.75" x14ac:dyDescent="0.25">
      <c r="A46" s="6">
        <v>39</v>
      </c>
      <c r="B46" s="7" t="s">
        <v>37</v>
      </c>
      <c r="C46" s="8">
        <f t="shared" si="0"/>
        <v>28860.600000000002</v>
      </c>
      <c r="D46" s="8">
        <v>28488.600000000002</v>
      </c>
      <c r="E46" s="8">
        <v>372</v>
      </c>
      <c r="F46" s="8">
        <f t="shared" si="1"/>
        <v>28938</v>
      </c>
      <c r="G46" s="8">
        <v>28566</v>
      </c>
      <c r="H46" s="8">
        <v>372</v>
      </c>
    </row>
    <row r="47" spans="1:8" ht="15.75" x14ac:dyDescent="0.25">
      <c r="A47" s="6">
        <v>40</v>
      </c>
      <c r="B47" s="7" t="s">
        <v>38</v>
      </c>
      <c r="C47" s="8">
        <f t="shared" si="0"/>
        <v>17026.399999999998</v>
      </c>
      <c r="D47" s="8">
        <v>16875.399999999998</v>
      </c>
      <c r="E47" s="8">
        <v>151</v>
      </c>
      <c r="F47" s="8">
        <f t="shared" si="1"/>
        <v>17071.8</v>
      </c>
      <c r="G47" s="8">
        <v>16920.8</v>
      </c>
      <c r="H47" s="8">
        <v>151</v>
      </c>
    </row>
    <row r="48" spans="1:8" ht="15.75" x14ac:dyDescent="0.25">
      <c r="A48" s="6">
        <v>41</v>
      </c>
      <c r="B48" s="10" t="s">
        <v>47</v>
      </c>
      <c r="C48" s="8">
        <f t="shared" si="0"/>
        <v>38452.700000000004</v>
      </c>
      <c r="D48" s="8">
        <v>38017.700000000004</v>
      </c>
      <c r="E48" s="8">
        <v>435</v>
      </c>
      <c r="F48" s="8">
        <f t="shared" si="1"/>
        <v>38563.5</v>
      </c>
      <c r="G48" s="8">
        <v>38128.5</v>
      </c>
      <c r="H48" s="8">
        <v>435</v>
      </c>
    </row>
    <row r="49" spans="1:8" ht="15.75" x14ac:dyDescent="0.25">
      <c r="A49" s="6">
        <v>42</v>
      </c>
      <c r="B49" s="10" t="s">
        <v>48</v>
      </c>
      <c r="C49" s="8">
        <f t="shared" si="0"/>
        <v>3978.4</v>
      </c>
      <c r="D49" s="8">
        <v>3931.4</v>
      </c>
      <c r="E49" s="8">
        <v>47</v>
      </c>
      <c r="F49" s="8">
        <f t="shared" si="1"/>
        <v>3989.5</v>
      </c>
      <c r="G49" s="8">
        <v>3942.5</v>
      </c>
      <c r="H49" s="8">
        <v>47</v>
      </c>
    </row>
    <row r="50" spans="1:8" ht="22.15" customHeight="1" x14ac:dyDescent="0.25">
      <c r="A50" s="22" t="s">
        <v>54</v>
      </c>
      <c r="B50" s="23"/>
      <c r="C50" s="9">
        <f>SUM(C8:C49)</f>
        <v>2703290.5</v>
      </c>
      <c r="D50" s="9">
        <f>SUM(D8:D49)</f>
        <v>2671095.5</v>
      </c>
      <c r="E50" s="9">
        <f>SUM(E8:E49)</f>
        <v>32195</v>
      </c>
      <c r="F50" s="9">
        <f>SUM(F8:F49)</f>
        <v>2710273.5</v>
      </c>
      <c r="G50" s="9">
        <f t="shared" ref="G50:H50" si="2">SUM(G8:G49)</f>
        <v>2678078.5</v>
      </c>
      <c r="H50" s="9">
        <f t="shared" si="2"/>
        <v>32195</v>
      </c>
    </row>
    <row r="52" spans="1:8" x14ac:dyDescent="0.25">
      <c r="A52" s="12" t="s">
        <v>49</v>
      </c>
      <c r="B52" s="12"/>
      <c r="C52" s="12"/>
      <c r="D52" s="12"/>
      <c r="E52" s="12"/>
      <c r="F52" s="12"/>
      <c r="G52" s="12"/>
      <c r="H52" s="12"/>
    </row>
    <row r="53" spans="1:8" x14ac:dyDescent="0.25">
      <c r="A53" s="12"/>
      <c r="B53" s="12"/>
      <c r="C53" s="12"/>
      <c r="D53" s="12"/>
      <c r="E53" s="12"/>
      <c r="F53" s="12"/>
      <c r="G53" s="12"/>
      <c r="H53" s="12"/>
    </row>
    <row r="54" spans="1:8" x14ac:dyDescent="0.25">
      <c r="A54" s="12"/>
      <c r="B54" s="12"/>
      <c r="C54" s="12"/>
      <c r="D54" s="12"/>
      <c r="E54" s="12"/>
      <c r="F54" s="12"/>
      <c r="G54" s="12"/>
      <c r="H54" s="12"/>
    </row>
  </sheetData>
  <mergeCells count="13">
    <mergeCell ref="A1:H1"/>
    <mergeCell ref="A52:H54"/>
    <mergeCell ref="A4:A6"/>
    <mergeCell ref="B4:B6"/>
    <mergeCell ref="C5:C6"/>
    <mergeCell ref="D5:E5"/>
    <mergeCell ref="A3:H3"/>
    <mergeCell ref="A2:H2"/>
    <mergeCell ref="F5:F6"/>
    <mergeCell ref="G5:H5"/>
    <mergeCell ref="C4:E4"/>
    <mergeCell ref="F4:H4"/>
    <mergeCell ref="A50:B50"/>
  </mergeCells>
  <printOptions horizontalCentered="1"/>
  <pageMargins left="0.70866141732283472" right="0.70866141732283472" top="0.78740157480314965" bottom="0.74803149606299213" header="0.48" footer="0.31496062992125984"/>
  <pageSetup paperSize="9" scale="76" orientation="landscape" r:id="rId1"/>
  <headerFooter differentFirst="1">
    <oddHeader>&amp;C&amp;"Times New Roman,обычный"&amp;9&amp;P</oddHead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для закона 2020</vt:lpstr>
      <vt:lpstr>'приложение для закона 2020'!Заголовки_для_печати</vt:lpstr>
      <vt:lpstr>'приложение для закона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Карташева </cp:lastModifiedBy>
  <cp:lastPrinted>2021-07-28T07:11:37Z</cp:lastPrinted>
  <dcterms:created xsi:type="dcterms:W3CDTF">2018-09-25T15:48:46Z</dcterms:created>
  <dcterms:modified xsi:type="dcterms:W3CDTF">2021-08-06T06:38:00Z</dcterms:modified>
</cp:coreProperties>
</file>