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'Лист1'!$A$2:$D$53</definedName>
  </definedNames>
  <calcPr fullCalcOnLoad="1"/>
</workbook>
</file>

<file path=xl/sharedStrings.xml><?xml version="1.0" encoding="utf-8"?>
<sst xmlns="http://schemas.openxmlformats.org/spreadsheetml/2006/main" count="55" uniqueCount="55">
  <si>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</si>
  <si>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</si>
  <si>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</si>
  <si>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</si>
  <si>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</si>
  <si>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</si>
  <si>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</si>
  <si>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</si>
  <si>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</si>
  <si>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</si>
  <si>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</si>
  <si>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</si>
  <si>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</si>
  <si>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</si>
  <si>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</si>
  <si>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</si>
  <si>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</si>
  <si>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</si>
  <si>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</si>
  <si>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</si>
  <si>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</si>
  <si>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</si>
  <si>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</si>
  <si>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</si>
  <si>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</si>
  <si>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</si>
  <si>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</si>
  <si>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</si>
  <si>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</si>
  <si>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</si>
  <si>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</si>
  <si>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</si>
  <si>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</si>
  <si>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</si>
  <si>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</si>
  <si>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</si>
  <si>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</si>
  <si>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</si>
  <si>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</si>
  <si>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</si>
  <si>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</si>
  <si>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</si>
  <si>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</si>
  <si>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</si>
  <si>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</si>
  <si>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</si>
  <si>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</si>
  <si>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"Озерный"</t>
  </si>
  <si>
    <t>ЗАТО "Солнечный"</t>
  </si>
  <si>
    <t>тыс. руб.</t>
  </si>
  <si>
    <t>Кассовое исполнение</t>
  </si>
  <si>
    <t xml:space="preserve">Субсидии местным бюджетам на организацию отдыха детей
 в каникулярное время за 2020 год </t>
  </si>
  <si>
    <t>* Уточненные плановые показатели утверждены постановлением Правительств Тверской области от 23.12.2020 № 659-пп "О внесении изменений в распределение объемов субсидий местным бюджетам на организацию отдыха детей в каникулярное время на 2020 год и на плановый период 2021 и 2022 годов"</t>
  </si>
  <si>
    <t xml:space="preserve">Приложение 18
к  закону Тверской области              
«Об исполнении  областного  бюджета 
Тверской области за 2020 год»
</t>
  </si>
  <si>
    <t>Утверждено законом об областном бюджете*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</si>
</sst>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1"/>
    </xf>
    <xf numFmtId="0" fontId="40" fillId="0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4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right" vertical="center" wrapText="1"/>
    </xf>
    <xf numFmtId="174" fontId="40" fillId="0" borderId="14" xfId="0" applyNumberFormat="1" applyFont="1" applyFill="1" applyBorder="1" applyAlignment="1">
      <alignment vertical="center"/>
    </xf>
    <xf numFmtId="174" fontId="40" fillId="0" borderId="1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 wrapText="1"/>
    </xf>
    <xf numFmtId="174" fontId="41" fillId="0" borderId="12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vertical="top" wrapText="1"/>
    </xf>
    <xf numFmtId="0" fontId="2" fillId="0" borderId="15" xfId="58" applyNumberFormat="1" applyFont="1" applyFill="1" applyBorder="1" applyAlignment="1">
      <alignment horizontal="center" vertical="center" wrapText="1"/>
    </xf>
    <xf numFmtId="0" fontId="2" fillId="0" borderId="0" xfId="58" applyNumberFormat="1" applyFont="1" applyFill="1" applyBorder="1" applyAlignment="1">
      <alignment horizontal="center" vertical="top" wrapText="1"/>
    </xf>
    <xf numFmtId="0" fontId="2" fillId="0" borderId="0" xfId="58" applyNumberFormat="1" applyFont="1" applyFill="1" applyBorder="1" applyAlignment="1">
      <alignment horizontal="center" vertical="center" wrapText="1"/>
    </xf>
    <xf numFmtId="0" fontId="2" fillId="0" borderId="16" xfId="5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74" fontId="40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right" vertical="center" wrapText="1" indent="1"/>
    </xf>
    <xf numFmtId="0" fontId="40" fillId="0" borderId="16" xfId="59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0" fontId="39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indent="1"/>
    </xf>
    <xf numFmtId="174" fontId="41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110" zoomScaleSheetLayoutView="110" zoomScalePageLayoutView="0" workbookViewId="0" topLeftCell="A1">
      <selection activeCell="H10" sqref="H10"/>
    </sheetView>
  </sheetViews>
  <sheetFormatPr defaultColWidth="9.140625" defaultRowHeight="15"/>
  <cols>
    <col min="1" max="1" width="4.7109375" style="1" customWidth="1"/>
    <col min="2" max="2" width="46.7109375" style="1" customWidth="1"/>
    <col min="3" max="3" width="22.28125" style="15" customWidth="1"/>
    <col min="4" max="4" width="14.57421875" style="15" customWidth="1"/>
    <col min="5" max="5" width="2.28125" style="22" customWidth="1"/>
    <col min="6" max="6" width="19.140625" style="22" customWidth="1"/>
    <col min="7" max="7" width="20.57421875" style="22" customWidth="1"/>
    <col min="8" max="16384" width="9.140625" style="1" customWidth="1"/>
  </cols>
  <sheetData>
    <row r="1" spans="1:4" ht="0.75" customHeight="1">
      <c r="A1" s="36"/>
      <c r="B1" s="36"/>
      <c r="C1" s="36"/>
      <c r="D1" s="8"/>
    </row>
    <row r="2" spans="1:4" ht="64.5" customHeight="1">
      <c r="A2" s="36" t="s">
        <v>53</v>
      </c>
      <c r="B2" s="36"/>
      <c r="C2" s="36"/>
      <c r="D2" s="36"/>
    </row>
    <row r="3" spans="1:4" ht="42" customHeight="1">
      <c r="A3" s="38" t="s">
        <v>51</v>
      </c>
      <c r="B3" s="38"/>
      <c r="C3" s="38"/>
      <c r="D3" s="38"/>
    </row>
    <row r="4" spans="1:4" ht="12.75" customHeight="1">
      <c r="A4" s="16"/>
      <c r="B4" s="16"/>
      <c r="C4" s="16"/>
      <c r="D4" s="17" t="s">
        <v>49</v>
      </c>
    </row>
    <row r="5" spans="1:7" ht="15.75" customHeight="1">
      <c r="A5" s="37" t="s">
        <v>1</v>
      </c>
      <c r="B5" s="37" t="s">
        <v>2</v>
      </c>
      <c r="C5" s="43" t="s">
        <v>54</v>
      </c>
      <c r="D5" s="46" t="s">
        <v>50</v>
      </c>
      <c r="E5" s="40"/>
      <c r="F5" s="41"/>
      <c r="G5" s="42"/>
    </row>
    <row r="6" spans="1:7" ht="15.75" customHeight="1">
      <c r="A6" s="37"/>
      <c r="B6" s="37"/>
      <c r="C6" s="44"/>
      <c r="D6" s="46"/>
      <c r="E6" s="40"/>
      <c r="F6" s="41"/>
      <c r="G6" s="42"/>
    </row>
    <row r="7" spans="1:7" ht="21" customHeight="1">
      <c r="A7" s="37"/>
      <c r="B7" s="37"/>
      <c r="C7" s="45"/>
      <c r="D7" s="46"/>
      <c r="E7" s="40"/>
      <c r="F7" s="41"/>
      <c r="G7" s="42"/>
    </row>
    <row r="8" spans="1:7" ht="15" customHeight="1">
      <c r="A8" s="7" t="s">
        <v>3</v>
      </c>
      <c r="B8" s="6" t="s">
        <v>4</v>
      </c>
      <c r="C8" s="7" t="s">
        <v>5</v>
      </c>
      <c r="D8" s="7">
        <v>4</v>
      </c>
      <c r="E8" s="23"/>
      <c r="F8" s="24"/>
      <c r="G8" s="25"/>
    </row>
    <row r="9" spans="1:7" ht="15.75">
      <c r="A9" s="5">
        <v>1</v>
      </c>
      <c r="B9" s="10" t="s">
        <v>6</v>
      </c>
      <c r="C9" s="18">
        <v>3827</v>
      </c>
      <c r="D9" s="18">
        <v>560.7</v>
      </c>
      <c r="E9" s="26"/>
      <c r="F9" s="27"/>
      <c r="G9" s="28"/>
    </row>
    <row r="10" spans="1:7" ht="15" customHeight="1">
      <c r="A10" s="2">
        <f>A9+1</f>
        <v>2</v>
      </c>
      <c r="B10" s="11" t="s">
        <v>7</v>
      </c>
      <c r="C10" s="19">
        <v>4625.4</v>
      </c>
      <c r="D10" s="18">
        <v>639.5</v>
      </c>
      <c r="E10" s="26"/>
      <c r="F10" s="27"/>
      <c r="G10" s="28"/>
    </row>
    <row r="11" spans="1:7" ht="15" customHeight="1">
      <c r="A11" s="2">
        <f aca="true" t="shared" si="0" ref="A11:A50">A10+1</f>
        <v>3</v>
      </c>
      <c r="B11" s="11" t="s">
        <v>8</v>
      </c>
      <c r="C11" s="19">
        <v>39540.6</v>
      </c>
      <c r="D11" s="18">
        <v>69.4</v>
      </c>
      <c r="E11" s="26"/>
      <c r="F11" s="27"/>
      <c r="G11" s="28"/>
    </row>
    <row r="12" spans="1:7" ht="15" customHeight="1">
      <c r="A12" s="2">
        <f t="shared" si="0"/>
        <v>4</v>
      </c>
      <c r="B12" s="11" t="s">
        <v>9</v>
      </c>
      <c r="C12" s="19">
        <v>3421.3</v>
      </c>
      <c r="D12" s="18">
        <v>0</v>
      </c>
      <c r="E12" s="26"/>
      <c r="F12" s="27"/>
      <c r="G12" s="28"/>
    </row>
    <row r="13" spans="1:7" ht="15" customHeight="1">
      <c r="A13" s="2">
        <f t="shared" si="0"/>
        <v>5</v>
      </c>
      <c r="B13" s="11" t="s">
        <v>44</v>
      </c>
      <c r="C13" s="19">
        <v>728.9</v>
      </c>
      <c r="D13" s="18">
        <v>24.2</v>
      </c>
      <c r="E13" s="26"/>
      <c r="F13" s="27"/>
      <c r="G13" s="28"/>
    </row>
    <row r="14" spans="1:7" ht="15" customHeight="1">
      <c r="A14" s="2">
        <f t="shared" si="0"/>
        <v>6</v>
      </c>
      <c r="B14" s="11" t="s">
        <v>45</v>
      </c>
      <c r="C14" s="20">
        <v>427.7</v>
      </c>
      <c r="D14" s="18">
        <v>0</v>
      </c>
      <c r="E14" s="26"/>
      <c r="F14" s="27"/>
      <c r="G14" s="29"/>
    </row>
    <row r="15" spans="1:7" ht="15" customHeight="1">
      <c r="A15" s="2">
        <f t="shared" si="0"/>
        <v>7</v>
      </c>
      <c r="B15" s="11" t="s">
        <v>46</v>
      </c>
      <c r="C15" s="19">
        <v>4900.1</v>
      </c>
      <c r="D15" s="18">
        <v>741.9</v>
      </c>
      <c r="E15" s="26"/>
      <c r="F15" s="27"/>
      <c r="G15" s="28"/>
    </row>
    <row r="16" spans="1:7" ht="15" customHeight="1">
      <c r="A16" s="2">
        <f t="shared" si="0"/>
        <v>8</v>
      </c>
      <c r="B16" s="11" t="s">
        <v>42</v>
      </c>
      <c r="C16" s="19">
        <v>1584</v>
      </c>
      <c r="D16" s="18">
        <v>280.9</v>
      </c>
      <c r="E16" s="26"/>
      <c r="F16" s="27"/>
      <c r="G16" s="28"/>
    </row>
    <row r="17" spans="1:7" ht="15" customHeight="1">
      <c r="A17" s="2">
        <f t="shared" si="0"/>
        <v>9</v>
      </c>
      <c r="B17" s="11" t="s">
        <v>43</v>
      </c>
      <c r="C17" s="19">
        <v>1772.9</v>
      </c>
      <c r="D17" s="18">
        <v>244.3</v>
      </c>
      <c r="E17" s="26"/>
      <c r="F17" s="27"/>
      <c r="G17" s="28"/>
    </row>
    <row r="18" spans="1:7" ht="15" customHeight="1">
      <c r="A18" s="4">
        <f t="shared" si="0"/>
        <v>10</v>
      </c>
      <c r="B18" s="12" t="s">
        <v>10</v>
      </c>
      <c r="C18" s="19">
        <v>1685.5</v>
      </c>
      <c r="D18" s="18">
        <v>177.9</v>
      </c>
      <c r="E18" s="30"/>
      <c r="F18" s="31"/>
      <c r="G18" s="28"/>
    </row>
    <row r="19" spans="1:7" ht="15" customHeight="1">
      <c r="A19" s="4">
        <f t="shared" si="0"/>
        <v>11</v>
      </c>
      <c r="B19" s="12" t="s">
        <v>11</v>
      </c>
      <c r="C19" s="19">
        <v>2787</v>
      </c>
      <c r="D19" s="18">
        <v>118.6</v>
      </c>
      <c r="E19" s="30"/>
      <c r="F19" s="31"/>
      <c r="G19" s="28"/>
    </row>
    <row r="20" spans="1:9" s="3" customFormat="1" ht="15" customHeight="1">
      <c r="A20" s="2">
        <f t="shared" si="0"/>
        <v>12</v>
      </c>
      <c r="B20" s="13" t="s">
        <v>12</v>
      </c>
      <c r="C20" s="19">
        <v>2018.2</v>
      </c>
      <c r="D20" s="18">
        <v>207.8</v>
      </c>
      <c r="E20" s="26"/>
      <c r="F20" s="32"/>
      <c r="G20" s="28"/>
      <c r="H20" s="1"/>
      <c r="I20" s="1"/>
    </row>
    <row r="21" spans="1:7" ht="15" customHeight="1">
      <c r="A21" s="2">
        <f t="shared" si="0"/>
        <v>13</v>
      </c>
      <c r="B21" s="11" t="s">
        <v>13</v>
      </c>
      <c r="C21" s="19">
        <v>250.3</v>
      </c>
      <c r="D21" s="18">
        <v>191.4</v>
      </c>
      <c r="E21" s="26"/>
      <c r="F21" s="27"/>
      <c r="G21" s="28"/>
    </row>
    <row r="22" spans="1:7" ht="15" customHeight="1">
      <c r="A22" s="2">
        <f t="shared" si="0"/>
        <v>14</v>
      </c>
      <c r="B22" s="11" t="s">
        <v>14</v>
      </c>
      <c r="C22" s="19">
        <v>2296.5</v>
      </c>
      <c r="D22" s="18">
        <v>0</v>
      </c>
      <c r="E22" s="26"/>
      <c r="F22" s="27"/>
      <c r="G22" s="28"/>
    </row>
    <row r="23" spans="1:7" ht="15" customHeight="1">
      <c r="A23" s="2">
        <f t="shared" si="0"/>
        <v>15</v>
      </c>
      <c r="B23" s="11" t="s">
        <v>15</v>
      </c>
      <c r="C23" s="19">
        <v>233.2</v>
      </c>
      <c r="D23" s="18">
        <v>158.1</v>
      </c>
      <c r="E23" s="26"/>
      <c r="F23" s="27"/>
      <c r="G23" s="28"/>
    </row>
    <row r="24" spans="1:7" ht="15" customHeight="1">
      <c r="A24" s="2">
        <f t="shared" si="0"/>
        <v>16</v>
      </c>
      <c r="B24" s="11" t="s">
        <v>16</v>
      </c>
      <c r="C24" s="19">
        <v>739.1</v>
      </c>
      <c r="D24" s="18">
        <v>263.8</v>
      </c>
      <c r="E24" s="26"/>
      <c r="F24" s="27"/>
      <c r="G24" s="28"/>
    </row>
    <row r="25" spans="1:7" ht="15" customHeight="1">
      <c r="A25" s="2">
        <f t="shared" si="0"/>
        <v>17</v>
      </c>
      <c r="B25" s="11" t="s">
        <v>17</v>
      </c>
      <c r="C25" s="19">
        <v>1095.7</v>
      </c>
      <c r="D25" s="18">
        <v>654.8</v>
      </c>
      <c r="E25" s="26"/>
      <c r="F25" s="27"/>
      <c r="G25" s="28"/>
    </row>
    <row r="26" spans="1:7" ht="15" customHeight="1">
      <c r="A26" s="2">
        <f t="shared" si="0"/>
        <v>18</v>
      </c>
      <c r="B26" s="11" t="s">
        <v>18</v>
      </c>
      <c r="C26" s="19">
        <v>3364.3</v>
      </c>
      <c r="D26" s="18">
        <v>292.4</v>
      </c>
      <c r="E26" s="26"/>
      <c r="F26" s="27"/>
      <c r="G26" s="28"/>
    </row>
    <row r="27" spans="1:7" ht="15" customHeight="1">
      <c r="A27" s="2">
        <f t="shared" si="0"/>
        <v>19</v>
      </c>
      <c r="B27" s="11" t="s">
        <v>19</v>
      </c>
      <c r="C27" s="19">
        <v>1273.3</v>
      </c>
      <c r="D27" s="18">
        <v>196.1</v>
      </c>
      <c r="E27" s="26"/>
      <c r="F27" s="27"/>
      <c r="G27" s="28"/>
    </row>
    <row r="28" spans="1:7" ht="15" customHeight="1">
      <c r="A28" s="2">
        <f t="shared" si="0"/>
        <v>20</v>
      </c>
      <c r="B28" s="11" t="s">
        <v>20</v>
      </c>
      <c r="C28" s="19">
        <v>488.7</v>
      </c>
      <c r="D28" s="18">
        <v>0</v>
      </c>
      <c r="E28" s="26"/>
      <c r="F28" s="27"/>
      <c r="G28" s="28"/>
    </row>
    <row r="29" spans="1:7" ht="15" customHeight="1">
      <c r="A29" s="2">
        <f t="shared" si="0"/>
        <v>21</v>
      </c>
      <c r="B29" s="11" t="s">
        <v>21</v>
      </c>
      <c r="C29" s="19">
        <v>498.2</v>
      </c>
      <c r="D29" s="18">
        <v>59.1</v>
      </c>
      <c r="E29" s="26"/>
      <c r="F29" s="27"/>
      <c r="G29" s="28"/>
    </row>
    <row r="30" spans="1:7" ht="15" customHeight="1">
      <c r="A30" s="2">
        <f t="shared" si="0"/>
        <v>22</v>
      </c>
      <c r="B30" s="11" t="s">
        <v>22</v>
      </c>
      <c r="C30" s="19">
        <v>6004.3</v>
      </c>
      <c r="D30" s="18">
        <v>0</v>
      </c>
      <c r="E30" s="26"/>
      <c r="F30" s="27"/>
      <c r="G30" s="28"/>
    </row>
    <row r="31" spans="1:7" ht="15" customHeight="1">
      <c r="A31" s="2">
        <f t="shared" si="0"/>
        <v>23</v>
      </c>
      <c r="B31" s="11" t="s">
        <v>23</v>
      </c>
      <c r="C31" s="19">
        <v>572.3</v>
      </c>
      <c r="D31" s="18">
        <v>93.7</v>
      </c>
      <c r="E31" s="26"/>
      <c r="F31" s="27"/>
      <c r="G31" s="28"/>
    </row>
    <row r="32" spans="1:7" ht="15" customHeight="1">
      <c r="A32" s="2">
        <f t="shared" si="0"/>
        <v>24</v>
      </c>
      <c r="B32" s="11" t="s">
        <v>24</v>
      </c>
      <c r="C32" s="19">
        <v>782.4</v>
      </c>
      <c r="D32" s="18">
        <v>0</v>
      </c>
      <c r="E32" s="26"/>
      <c r="F32" s="27"/>
      <c r="G32" s="28"/>
    </row>
    <row r="33" spans="1:7" ht="15" customHeight="1">
      <c r="A33" s="2">
        <f t="shared" si="0"/>
        <v>25</v>
      </c>
      <c r="B33" s="11" t="s">
        <v>25</v>
      </c>
      <c r="C33" s="19">
        <v>292.1</v>
      </c>
      <c r="D33" s="18">
        <v>31.7</v>
      </c>
      <c r="E33" s="26"/>
      <c r="F33" s="27"/>
      <c r="G33" s="28"/>
    </row>
    <row r="34" spans="1:7" ht="15" customHeight="1">
      <c r="A34" s="2">
        <f t="shared" si="0"/>
        <v>26</v>
      </c>
      <c r="B34" s="11" t="s">
        <v>26</v>
      </c>
      <c r="C34" s="19">
        <v>1775.4</v>
      </c>
      <c r="D34" s="18">
        <v>0</v>
      </c>
      <c r="E34" s="26"/>
      <c r="F34" s="27"/>
      <c r="G34" s="28"/>
    </row>
    <row r="35" spans="1:7" ht="15" customHeight="1">
      <c r="A35" s="2">
        <f t="shared" si="0"/>
        <v>27</v>
      </c>
      <c r="B35" s="11" t="s">
        <v>27</v>
      </c>
      <c r="C35" s="19">
        <v>868.1</v>
      </c>
      <c r="D35" s="18">
        <v>0</v>
      </c>
      <c r="E35" s="26"/>
      <c r="F35" s="27"/>
      <c r="G35" s="28"/>
    </row>
    <row r="36" spans="1:7" ht="15" customHeight="1">
      <c r="A36" s="2">
        <f t="shared" si="0"/>
        <v>28</v>
      </c>
      <c r="B36" s="11" t="s">
        <v>28</v>
      </c>
      <c r="C36" s="19">
        <v>208.8</v>
      </c>
      <c r="D36" s="18">
        <v>0</v>
      </c>
      <c r="E36" s="26"/>
      <c r="F36" s="27"/>
      <c r="G36" s="28"/>
    </row>
    <row r="37" spans="1:7" ht="15" customHeight="1">
      <c r="A37" s="2">
        <f t="shared" si="0"/>
        <v>29</v>
      </c>
      <c r="B37" s="11" t="s">
        <v>29</v>
      </c>
      <c r="C37" s="19">
        <v>641.4</v>
      </c>
      <c r="D37" s="18">
        <v>402.5</v>
      </c>
      <c r="E37" s="26"/>
      <c r="F37" s="27"/>
      <c r="G37" s="28"/>
    </row>
    <row r="38" spans="1:7" ht="15" customHeight="1">
      <c r="A38" s="2">
        <f t="shared" si="0"/>
        <v>30</v>
      </c>
      <c r="B38" s="11" t="s">
        <v>30</v>
      </c>
      <c r="C38" s="19">
        <v>303.3</v>
      </c>
      <c r="D38" s="18">
        <v>0</v>
      </c>
      <c r="E38" s="26"/>
      <c r="F38" s="27"/>
      <c r="G38" s="28"/>
    </row>
    <row r="39" spans="1:7" ht="15" customHeight="1">
      <c r="A39" s="2">
        <f t="shared" si="0"/>
        <v>31</v>
      </c>
      <c r="B39" s="11" t="s">
        <v>31</v>
      </c>
      <c r="C39" s="19">
        <v>728</v>
      </c>
      <c r="D39" s="18">
        <v>60</v>
      </c>
      <c r="E39" s="26"/>
      <c r="F39" s="27"/>
      <c r="G39" s="28"/>
    </row>
    <row r="40" spans="1:7" ht="15" customHeight="1">
      <c r="A40" s="2">
        <f t="shared" si="0"/>
        <v>32</v>
      </c>
      <c r="B40" s="11" t="s">
        <v>32</v>
      </c>
      <c r="C40" s="19">
        <v>471.6</v>
      </c>
      <c r="D40" s="18">
        <v>105.3</v>
      </c>
      <c r="E40" s="26"/>
      <c r="F40" s="27"/>
      <c r="G40" s="28"/>
    </row>
    <row r="41" spans="1:7" ht="15" customHeight="1">
      <c r="A41" s="2">
        <f t="shared" si="0"/>
        <v>33</v>
      </c>
      <c r="B41" s="11" t="s">
        <v>33</v>
      </c>
      <c r="C41" s="19">
        <v>286.9</v>
      </c>
      <c r="D41" s="18">
        <v>180.5</v>
      </c>
      <c r="E41" s="26"/>
      <c r="F41" s="27"/>
      <c r="G41" s="28"/>
    </row>
    <row r="42" spans="1:7" ht="15" customHeight="1">
      <c r="A42" s="2">
        <f t="shared" si="0"/>
        <v>34</v>
      </c>
      <c r="B42" s="11" t="s">
        <v>34</v>
      </c>
      <c r="C42" s="19">
        <v>732.3</v>
      </c>
      <c r="D42" s="18">
        <v>28.5</v>
      </c>
      <c r="E42" s="26"/>
      <c r="F42" s="27"/>
      <c r="G42" s="28"/>
    </row>
    <row r="43" spans="1:7" ht="15" customHeight="1">
      <c r="A43" s="2">
        <f t="shared" si="0"/>
        <v>35</v>
      </c>
      <c r="B43" s="11" t="s">
        <v>35</v>
      </c>
      <c r="C43" s="19">
        <v>477</v>
      </c>
      <c r="D43" s="18">
        <v>0</v>
      </c>
      <c r="E43" s="26"/>
      <c r="F43" s="27"/>
      <c r="G43" s="28"/>
    </row>
    <row r="44" spans="1:7" ht="15" customHeight="1">
      <c r="A44" s="2">
        <f t="shared" si="0"/>
        <v>36</v>
      </c>
      <c r="B44" s="11" t="s">
        <v>36</v>
      </c>
      <c r="C44" s="19">
        <v>538.5</v>
      </c>
      <c r="D44" s="18">
        <v>142.2</v>
      </c>
      <c r="E44" s="26"/>
      <c r="F44" s="27"/>
      <c r="G44" s="28"/>
    </row>
    <row r="45" spans="1:7" ht="15" customHeight="1">
      <c r="A45" s="2">
        <f t="shared" si="0"/>
        <v>37</v>
      </c>
      <c r="B45" s="11" t="s">
        <v>37</v>
      </c>
      <c r="C45" s="19">
        <v>1267.1</v>
      </c>
      <c r="D45" s="18">
        <v>57.6</v>
      </c>
      <c r="E45" s="26"/>
      <c r="F45" s="27"/>
      <c r="G45" s="28"/>
    </row>
    <row r="46" spans="1:7" ht="15" customHeight="1">
      <c r="A46" s="2">
        <f t="shared" si="0"/>
        <v>38</v>
      </c>
      <c r="B46" s="11" t="s">
        <v>38</v>
      </c>
      <c r="C46" s="19">
        <v>789</v>
      </c>
      <c r="D46" s="18">
        <v>0</v>
      </c>
      <c r="E46" s="26"/>
      <c r="F46" s="27"/>
      <c r="G46" s="28"/>
    </row>
    <row r="47" spans="1:7" ht="15" customHeight="1">
      <c r="A47" s="2">
        <f t="shared" si="0"/>
        <v>39</v>
      </c>
      <c r="B47" s="11" t="s">
        <v>39</v>
      </c>
      <c r="C47" s="19">
        <v>1326.3</v>
      </c>
      <c r="D47" s="18">
        <v>78.2</v>
      </c>
      <c r="E47" s="26"/>
      <c r="F47" s="27"/>
      <c r="G47" s="28"/>
    </row>
    <row r="48" spans="1:7" ht="15" customHeight="1">
      <c r="A48" s="2">
        <f t="shared" si="0"/>
        <v>40</v>
      </c>
      <c r="B48" s="11" t="s">
        <v>40</v>
      </c>
      <c r="C48" s="19">
        <v>458.7</v>
      </c>
      <c r="D48" s="18">
        <v>86.3</v>
      </c>
      <c r="E48" s="26"/>
      <c r="F48" s="27"/>
      <c r="G48" s="28"/>
    </row>
    <row r="49" spans="1:7" ht="15" customHeight="1">
      <c r="A49" s="2">
        <f t="shared" si="0"/>
        <v>41</v>
      </c>
      <c r="B49" s="11" t="s">
        <v>47</v>
      </c>
      <c r="C49" s="19">
        <v>988.7</v>
      </c>
      <c r="D49" s="18">
        <v>359.6</v>
      </c>
      <c r="E49" s="26"/>
      <c r="F49" s="27"/>
      <c r="G49" s="28"/>
    </row>
    <row r="50" spans="1:7" ht="15" customHeight="1">
      <c r="A50" s="2">
        <f t="shared" si="0"/>
        <v>42</v>
      </c>
      <c r="B50" s="11" t="s">
        <v>48</v>
      </c>
      <c r="C50" s="19">
        <v>105.1</v>
      </c>
      <c r="D50" s="18">
        <v>0</v>
      </c>
      <c r="E50" s="26"/>
      <c r="F50" s="27"/>
      <c r="G50" s="28"/>
    </row>
    <row r="51" spans="1:7" ht="15" customHeight="1">
      <c r="A51" s="9" t="s">
        <v>0</v>
      </c>
      <c r="B51" s="14" t="s">
        <v>41</v>
      </c>
      <c r="C51" s="21">
        <f>SUM(C9:C50)</f>
        <v>97175.20000000003</v>
      </c>
      <c r="D51" s="21">
        <f>SUM(D9:D50)</f>
        <v>6507.000000000002</v>
      </c>
      <c r="E51" s="33"/>
      <c r="F51" s="34"/>
      <c r="G51" s="35"/>
    </row>
    <row r="53" spans="1:4" ht="66" customHeight="1">
      <c r="A53" s="39" t="s">
        <v>52</v>
      </c>
      <c r="B53" s="39"/>
      <c r="C53" s="39"/>
      <c r="D53" s="39"/>
    </row>
  </sheetData>
  <sheetProtection/>
  <mergeCells count="11">
    <mergeCell ref="E5:E7"/>
    <mergeCell ref="F5:F7"/>
    <mergeCell ref="G5:G7"/>
    <mergeCell ref="C5:C7"/>
    <mergeCell ref="D5:D7"/>
    <mergeCell ref="A1:C1"/>
    <mergeCell ref="B5:B7"/>
    <mergeCell ref="A5:A7"/>
    <mergeCell ref="A3:D3"/>
    <mergeCell ref="A2:D2"/>
    <mergeCell ref="A53:D53"/>
  </mergeCells>
  <printOptions horizontalCentered="1"/>
  <pageMargins left="1.1811023622047245" right="0.5905511811023623" top="0.7874015748031497" bottom="0.7874015748031497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Чижова Елена Анатольевна</cp:lastModifiedBy>
  <cp:lastPrinted>2021-04-14T12:09:23Z</cp:lastPrinted>
  <dcterms:created xsi:type="dcterms:W3CDTF">2018-09-27T18:42:51Z</dcterms:created>
  <dcterms:modified xsi:type="dcterms:W3CDTF">2021-04-21T07:55:47Z</dcterms:modified>
  <cp:category/>
  <cp:version/>
  <cp:contentType/>
  <cp:contentStatus/>
</cp:coreProperties>
</file>