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д отчет ЗС\Год отчет ЗС 2020\Проект закона в ЗС 01.06\Проект закона\"/>
    </mc:Choice>
  </mc:AlternateContent>
  <bookViews>
    <workbookView xWindow="-105" yWindow="-105" windowWidth="23250" windowHeight="12600"/>
  </bookViews>
  <sheets>
    <sheet name="Приложение к закону" sheetId="23" r:id="rId1"/>
  </sheets>
  <definedNames>
    <definedName name="_xlnm._FilterDatabase" localSheetId="0" hidden="1">'Приложение к закону'!$A$7:$D$7</definedName>
    <definedName name="_xlnm.Print_Area" localSheetId="0">'Приложение к закону'!$A$1:$D$52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23" l="1"/>
  <c r="D52" i="23" s="1"/>
  <c r="C50" i="23" l="1"/>
  <c r="C52" i="23" s="1"/>
</calcChain>
</file>

<file path=xl/sharedStrings.xml><?xml version="1.0" encoding="utf-8"?>
<sst xmlns="http://schemas.openxmlformats.org/spreadsheetml/2006/main" count="52" uniqueCount="52">
  <si>
    <t>№ 
п/п</t>
  </si>
  <si>
    <t>Бежецкий район</t>
  </si>
  <si>
    <t>Наименование 
муниципальных образований</t>
  </si>
  <si>
    <t>Бельский  район</t>
  </si>
  <si>
    <t>Бологовский  район</t>
  </si>
  <si>
    <t>Жарковский  район</t>
  </si>
  <si>
    <t>Западнодвинский  район</t>
  </si>
  <si>
    <t>Зубцовский  район</t>
  </si>
  <si>
    <t>Калининский  район</t>
  </si>
  <si>
    <t>Калязинский  район</t>
  </si>
  <si>
    <t>Кесовогорский  район</t>
  </si>
  <si>
    <t>Кимрский  район</t>
  </si>
  <si>
    <t>Конаковский  район</t>
  </si>
  <si>
    <t>Краснохолмский  район</t>
  </si>
  <si>
    <t>Кувшиновский  район</t>
  </si>
  <si>
    <t>Лесной  район</t>
  </si>
  <si>
    <t>Лихославльский  район</t>
  </si>
  <si>
    <t>Максатихинский  район</t>
  </si>
  <si>
    <t>Молоковский  район</t>
  </si>
  <si>
    <t>Оленинский  район</t>
  </si>
  <si>
    <t>Пеновский  район</t>
  </si>
  <si>
    <t>Рамешковский  район</t>
  </si>
  <si>
    <t>Ржевский  район</t>
  </si>
  <si>
    <t>Сандовский  район</t>
  </si>
  <si>
    <t>Селижаровский  район</t>
  </si>
  <si>
    <t>Сонковский  район</t>
  </si>
  <si>
    <t>Спировский  район</t>
  </si>
  <si>
    <t>Старицкий  район</t>
  </si>
  <si>
    <t>Торжокский  район</t>
  </si>
  <si>
    <t>Торопецкий  район</t>
  </si>
  <si>
    <t>Фировский  район</t>
  </si>
  <si>
    <t>ЗАТО "Озерный"</t>
  </si>
  <si>
    <t>ЗАТО "Солнечный"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</si>
  <si>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</si>
  <si>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</si>
  <si>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</si>
  <si>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</si>
  <si>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</si>
  <si>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</si>
  <si>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</si>
  <si>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 xml:space="preserve">  г. Торжок</t>
  </si>
  <si>
    <t xml:space="preserve">  г. Тверь</t>
  </si>
  <si>
    <t xml:space="preserve">  г. Ржев</t>
  </si>
  <si>
    <t xml:space="preserve">  г. Кимры</t>
  </si>
  <si>
    <t>Итого</t>
  </si>
  <si>
    <t>тыс. руб.</t>
  </si>
  <si>
    <t>Субвенции бюджетам муниципальных районов и городских округов  на осуществление государственных полномочий Тверской области 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образования, за 2020 год</t>
  </si>
  <si>
    <t xml:space="preserve">Утверждено законом об областном бюджете </t>
  </si>
  <si>
    <t>Кассовое исполнение</t>
  </si>
  <si>
    <t>Нераспределенный остаток</t>
  </si>
  <si>
    <t>ВСЕГО</t>
  </si>
  <si>
    <t xml:space="preserve">Приложение 30
к  закону Тверской области              
«Об исполнении  областного  бюджета 
Тверской области за 2020 год»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</si>
</sst>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 CYR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 applyProtection="1">
      <alignment horizontal="left" indent="1"/>
      <protection locked="0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0" fontId="5" fillId="0" borderId="2" xfId="1" applyFont="1" applyFill="1" applyBorder="1" applyAlignment="1" applyProtection="1">
      <alignment vertical="center"/>
      <protection locked="0"/>
    </xf>
    <xf numFmtId="165" fontId="2" fillId="2" borderId="2" xfId="0" applyNumberFormat="1" applyFont="1" applyFill="1" applyBorder="1" applyAlignment="1">
      <alignment horizontal="right" indent="1"/>
    </xf>
    <xf numFmtId="165" fontId="5" fillId="0" borderId="2" xfId="0" applyNumberFormat="1" applyFont="1" applyFill="1" applyBorder="1" applyAlignment="1">
      <alignment horizontal="right" vertical="center" indent="1"/>
    </xf>
    <xf numFmtId="165" fontId="3" fillId="2" borderId="2" xfId="0" applyNumberFormat="1" applyFont="1" applyFill="1" applyBorder="1" applyAlignment="1">
      <alignment horizontal="right" indent="1"/>
    </xf>
    <xf numFmtId="0" fontId="4" fillId="0" borderId="1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right" vertical="top" wrapText="1"/>
    </xf>
    <xf numFmtId="0" fontId="7" fillId="0" borderId="2" xfId="2" applyFont="1" applyFill="1" applyBorder="1" applyAlignment="1">
      <alignment horizontal="left" inden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top" wrapText="1" indent="1"/>
    </xf>
    <xf numFmtId="0" fontId="7" fillId="0" borderId="2" xfId="2" applyFont="1" applyFill="1" applyBorder="1" applyAlignment="1">
      <alignment horizontal="left" vertical="top" indent="1"/>
    </xf>
    <xf numFmtId="0" fontId="4" fillId="0" borderId="0" xfId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2" fillId="0" borderId="2" xfId="0" applyNumberFormat="1" applyFont="1" applyFill="1" applyBorder="1" applyAlignment="1">
      <alignment horizontal="right" indent="1"/>
    </xf>
  </cellXfs>
  <cellStyles count="4">
    <cellStyle name="Обычный" xfId="0" builtinId="0"/>
    <cellStyle name="Обычный 2" xfId="1"/>
    <cellStyle name="Обычный_Прилож. № (общее образ) 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view="pageBreakPreview" zoomScale="115" zoomScaleNormal="75" zoomScaleSheetLayoutView="115" workbookViewId="0">
      <selection activeCell="K19" sqref="K19"/>
    </sheetView>
  </sheetViews>
  <sheetFormatPr defaultColWidth="9.140625" defaultRowHeight="15.75" x14ac:dyDescent="0.25"/>
  <cols>
    <col min="1" max="1" width="6.7109375" style="1" bestFit="1" customWidth="1"/>
    <col min="2" max="2" width="45.7109375" style="1" customWidth="1"/>
    <col min="3" max="3" width="17.7109375" style="1" customWidth="1"/>
    <col min="4" max="4" width="15.42578125" style="1" customWidth="1"/>
    <col min="5" max="16384" width="9.140625" style="1"/>
  </cols>
  <sheetData>
    <row r="1" spans="1:4" ht="63.75" customHeight="1" x14ac:dyDescent="0.25">
      <c r="A1" s="17" t="s">
        <v>51</v>
      </c>
      <c r="B1" s="17"/>
      <c r="C1" s="17"/>
      <c r="D1" s="17"/>
    </row>
    <row r="2" spans="1:4" ht="109.15" customHeight="1" x14ac:dyDescent="0.25">
      <c r="A2" s="25" t="s">
        <v>46</v>
      </c>
      <c r="B2" s="25"/>
      <c r="C2" s="25"/>
      <c r="D2" s="25"/>
    </row>
    <row r="3" spans="1:4" ht="22.5" customHeight="1" x14ac:dyDescent="0.25">
      <c r="A3" s="13"/>
      <c r="B3" s="14"/>
      <c r="C3" s="13"/>
      <c r="D3" s="15" t="s">
        <v>45</v>
      </c>
    </row>
    <row r="4" spans="1:4" ht="15.75" customHeight="1" x14ac:dyDescent="0.25">
      <c r="A4" s="19" t="s">
        <v>0</v>
      </c>
      <c r="B4" s="20" t="s">
        <v>2</v>
      </c>
      <c r="C4" s="26" t="s">
        <v>47</v>
      </c>
      <c r="D4" s="16" t="s">
        <v>48</v>
      </c>
    </row>
    <row r="5" spans="1:4" ht="15.75" customHeight="1" x14ac:dyDescent="0.25">
      <c r="A5" s="19"/>
      <c r="B5" s="21"/>
      <c r="C5" s="27"/>
      <c r="D5" s="16"/>
    </row>
    <row r="6" spans="1:4" ht="27" customHeight="1" x14ac:dyDescent="0.25">
      <c r="A6" s="19"/>
      <c r="B6" s="22"/>
      <c r="C6" s="28"/>
      <c r="D6" s="16"/>
    </row>
    <row r="7" spans="1:4" x14ac:dyDescent="0.25">
      <c r="A7" s="5">
        <v>1</v>
      </c>
      <c r="B7" s="4">
        <v>2</v>
      </c>
      <c r="C7" s="4">
        <v>3</v>
      </c>
      <c r="D7" s="6">
        <v>4</v>
      </c>
    </row>
    <row r="8" spans="1:4" s="29" customFormat="1" x14ac:dyDescent="0.25">
      <c r="A8" s="2">
        <v>1</v>
      </c>
      <c r="B8" s="9" t="s">
        <v>43</v>
      </c>
      <c r="C8" s="30">
        <v>12383.2</v>
      </c>
      <c r="D8" s="11">
        <v>12383.2</v>
      </c>
    </row>
    <row r="9" spans="1:4" s="29" customFormat="1" x14ac:dyDescent="0.25">
      <c r="A9" s="2">
        <v>2</v>
      </c>
      <c r="B9" s="9" t="s">
        <v>42</v>
      </c>
      <c r="C9" s="30">
        <v>15030.5</v>
      </c>
      <c r="D9" s="11">
        <v>9112.1</v>
      </c>
    </row>
    <row r="10" spans="1:4" s="29" customFormat="1" x14ac:dyDescent="0.25">
      <c r="A10" s="2">
        <v>3</v>
      </c>
      <c r="B10" s="9" t="s">
        <v>41</v>
      </c>
      <c r="C10" s="30">
        <v>109525.9</v>
      </c>
      <c r="D10" s="11">
        <v>96970.5</v>
      </c>
    </row>
    <row r="11" spans="1:4" s="29" customFormat="1" x14ac:dyDescent="0.25">
      <c r="A11" s="2">
        <v>4</v>
      </c>
      <c r="B11" s="9" t="s">
        <v>40</v>
      </c>
      <c r="C11" s="30">
        <v>9588.2999999999993</v>
      </c>
      <c r="D11" s="11">
        <v>7300</v>
      </c>
    </row>
    <row r="12" spans="1:4" x14ac:dyDescent="0.25">
      <c r="A12" s="2">
        <v>5</v>
      </c>
      <c r="B12" s="7" t="s">
        <v>33</v>
      </c>
      <c r="C12" s="10">
        <v>2282.6999999999998</v>
      </c>
      <c r="D12" s="11">
        <v>1903.2</v>
      </c>
    </row>
    <row r="13" spans="1:4" x14ac:dyDescent="0.25">
      <c r="A13" s="2">
        <v>6</v>
      </c>
      <c r="B13" s="7" t="s">
        <v>34</v>
      </c>
      <c r="C13" s="10">
        <v>1607.3</v>
      </c>
      <c r="D13" s="11">
        <v>911.3</v>
      </c>
    </row>
    <row r="14" spans="1:4" x14ac:dyDescent="0.25">
      <c r="A14" s="2">
        <v>7</v>
      </c>
      <c r="B14" s="7" t="s">
        <v>35</v>
      </c>
      <c r="C14" s="10">
        <v>16454.8</v>
      </c>
      <c r="D14" s="11">
        <v>11606.8</v>
      </c>
    </row>
    <row r="15" spans="1:4" x14ac:dyDescent="0.25">
      <c r="A15" s="2">
        <v>8</v>
      </c>
      <c r="B15" s="7" t="s">
        <v>36</v>
      </c>
      <c r="C15" s="10">
        <v>5503.4</v>
      </c>
      <c r="D15" s="11">
        <v>5207.8999999999996</v>
      </c>
    </row>
    <row r="16" spans="1:4" x14ac:dyDescent="0.25">
      <c r="A16" s="2">
        <v>9</v>
      </c>
      <c r="B16" s="7" t="s">
        <v>37</v>
      </c>
      <c r="C16" s="10">
        <v>4804.1000000000004</v>
      </c>
      <c r="D16" s="11">
        <v>3671</v>
      </c>
    </row>
    <row r="17" spans="1:4" x14ac:dyDescent="0.25">
      <c r="A17" s="2">
        <v>10</v>
      </c>
      <c r="B17" s="8" t="s">
        <v>38</v>
      </c>
      <c r="C17" s="10">
        <v>3124.4</v>
      </c>
      <c r="D17" s="11">
        <v>2052.8000000000002</v>
      </c>
    </row>
    <row r="18" spans="1:4" x14ac:dyDescent="0.25">
      <c r="A18" s="2">
        <v>11</v>
      </c>
      <c r="B18" s="8" t="s">
        <v>39</v>
      </c>
      <c r="C18" s="10">
        <v>10900.2</v>
      </c>
      <c r="D18" s="11">
        <v>8160</v>
      </c>
    </row>
    <row r="19" spans="1:4" x14ac:dyDescent="0.25">
      <c r="A19" s="2">
        <v>12</v>
      </c>
      <c r="B19" s="3" t="s">
        <v>1</v>
      </c>
      <c r="C19" s="10">
        <v>5439.9</v>
      </c>
      <c r="D19" s="11">
        <v>5439.9</v>
      </c>
    </row>
    <row r="20" spans="1:4" x14ac:dyDescent="0.25">
      <c r="A20" s="2">
        <v>13</v>
      </c>
      <c r="B20" s="3" t="s">
        <v>3</v>
      </c>
      <c r="C20" s="10">
        <v>810.9</v>
      </c>
      <c r="D20" s="11">
        <v>519.6</v>
      </c>
    </row>
    <row r="21" spans="1:4" x14ac:dyDescent="0.25">
      <c r="A21" s="2">
        <v>14</v>
      </c>
      <c r="B21" s="3" t="s">
        <v>4</v>
      </c>
      <c r="C21" s="10">
        <v>8716</v>
      </c>
      <c r="D21" s="11">
        <v>4921.2</v>
      </c>
    </row>
    <row r="22" spans="1:4" x14ac:dyDescent="0.25">
      <c r="A22" s="2">
        <v>15</v>
      </c>
      <c r="B22" s="3" t="s">
        <v>5</v>
      </c>
      <c r="C22" s="10">
        <v>767.8</v>
      </c>
      <c r="D22" s="11">
        <v>327</v>
      </c>
    </row>
    <row r="23" spans="1:4" x14ac:dyDescent="0.25">
      <c r="A23" s="2">
        <v>16</v>
      </c>
      <c r="B23" s="3" t="s">
        <v>6</v>
      </c>
      <c r="C23" s="10">
        <v>2396.9</v>
      </c>
      <c r="D23" s="11">
        <v>1399.5</v>
      </c>
    </row>
    <row r="24" spans="1:4" x14ac:dyDescent="0.25">
      <c r="A24" s="2">
        <v>17</v>
      </c>
      <c r="B24" s="3" t="s">
        <v>7</v>
      </c>
      <c r="C24" s="10">
        <v>2232.3000000000002</v>
      </c>
      <c r="D24" s="11">
        <v>1347.7</v>
      </c>
    </row>
    <row r="25" spans="1:4" x14ac:dyDescent="0.25">
      <c r="A25" s="2">
        <v>18</v>
      </c>
      <c r="B25" s="3" t="s">
        <v>8</v>
      </c>
      <c r="C25" s="10">
        <v>10443.1</v>
      </c>
      <c r="D25" s="11">
        <v>7012.6</v>
      </c>
    </row>
    <row r="26" spans="1:4" x14ac:dyDescent="0.25">
      <c r="A26" s="2">
        <v>19</v>
      </c>
      <c r="B26" s="3" t="s">
        <v>9</v>
      </c>
      <c r="C26" s="10">
        <v>3174.3</v>
      </c>
      <c r="D26" s="11">
        <v>2256.1999999999998</v>
      </c>
    </row>
    <row r="27" spans="1:4" x14ac:dyDescent="0.25">
      <c r="A27" s="2">
        <v>20</v>
      </c>
      <c r="B27" s="3" t="s">
        <v>10</v>
      </c>
      <c r="C27" s="10">
        <v>1507.1</v>
      </c>
      <c r="D27" s="11">
        <v>1096.4000000000001</v>
      </c>
    </row>
    <row r="28" spans="1:4" x14ac:dyDescent="0.25">
      <c r="A28" s="2">
        <v>21</v>
      </c>
      <c r="B28" s="3" t="s">
        <v>11</v>
      </c>
      <c r="C28" s="10">
        <v>1285.3</v>
      </c>
      <c r="D28" s="11">
        <v>1039.7</v>
      </c>
    </row>
    <row r="29" spans="1:4" x14ac:dyDescent="0.25">
      <c r="A29" s="2">
        <v>22</v>
      </c>
      <c r="B29" s="3" t="s">
        <v>12</v>
      </c>
      <c r="C29" s="10">
        <v>18869.7</v>
      </c>
      <c r="D29" s="11">
        <v>9862.5</v>
      </c>
    </row>
    <row r="30" spans="1:4" x14ac:dyDescent="0.25">
      <c r="A30" s="2">
        <v>23</v>
      </c>
      <c r="B30" s="3" t="s">
        <v>13</v>
      </c>
      <c r="C30" s="10">
        <v>1953</v>
      </c>
      <c r="D30" s="11">
        <v>1235.9000000000001</v>
      </c>
    </row>
    <row r="31" spans="1:4" x14ac:dyDescent="0.25">
      <c r="A31" s="2">
        <v>24</v>
      </c>
      <c r="B31" s="3" t="s">
        <v>14</v>
      </c>
      <c r="C31" s="10">
        <v>2233.6999999999998</v>
      </c>
      <c r="D31" s="11">
        <v>1209.2</v>
      </c>
    </row>
    <row r="32" spans="1:4" x14ac:dyDescent="0.25">
      <c r="A32" s="2">
        <v>25</v>
      </c>
      <c r="B32" s="3" t="s">
        <v>15</v>
      </c>
      <c r="C32" s="10">
        <v>881.9</v>
      </c>
      <c r="D32" s="11">
        <v>747.8</v>
      </c>
    </row>
    <row r="33" spans="1:4" x14ac:dyDescent="0.25">
      <c r="A33" s="2">
        <v>26</v>
      </c>
      <c r="B33" s="3" t="s">
        <v>16</v>
      </c>
      <c r="C33" s="10">
        <v>4256.1000000000004</v>
      </c>
      <c r="D33" s="11">
        <v>3742.8</v>
      </c>
    </row>
    <row r="34" spans="1:4" x14ac:dyDescent="0.25">
      <c r="A34" s="2">
        <v>27</v>
      </c>
      <c r="B34" s="3" t="s">
        <v>17</v>
      </c>
      <c r="C34" s="10">
        <v>3432</v>
      </c>
      <c r="D34" s="11">
        <v>2288.6999999999998</v>
      </c>
    </row>
    <row r="35" spans="1:4" x14ac:dyDescent="0.25">
      <c r="A35" s="2">
        <v>28</v>
      </c>
      <c r="B35" s="3" t="s">
        <v>18</v>
      </c>
      <c r="C35" s="10">
        <v>171.7</v>
      </c>
      <c r="D35" s="11">
        <v>70</v>
      </c>
    </row>
    <row r="36" spans="1:4" x14ac:dyDescent="0.25">
      <c r="A36" s="2">
        <v>29</v>
      </c>
      <c r="B36" s="3" t="s">
        <v>19</v>
      </c>
      <c r="C36" s="10">
        <v>1395.9</v>
      </c>
      <c r="D36" s="11">
        <v>681</v>
      </c>
    </row>
    <row r="37" spans="1:4" x14ac:dyDescent="0.25">
      <c r="A37" s="2">
        <v>30</v>
      </c>
      <c r="B37" s="3" t="s">
        <v>20</v>
      </c>
      <c r="C37" s="10">
        <v>848</v>
      </c>
      <c r="D37" s="11">
        <v>492</v>
      </c>
    </row>
    <row r="38" spans="1:4" x14ac:dyDescent="0.25">
      <c r="A38" s="2">
        <v>31</v>
      </c>
      <c r="B38" s="3" t="s">
        <v>21</v>
      </c>
      <c r="C38" s="10">
        <v>1711.5</v>
      </c>
      <c r="D38" s="11">
        <v>830</v>
      </c>
    </row>
    <row r="39" spans="1:4" x14ac:dyDescent="0.25">
      <c r="A39" s="2">
        <v>32</v>
      </c>
      <c r="B39" s="3" t="s">
        <v>22</v>
      </c>
      <c r="C39" s="10">
        <v>1318.4</v>
      </c>
      <c r="D39" s="11">
        <v>560</v>
      </c>
    </row>
    <row r="40" spans="1:4" x14ac:dyDescent="0.25">
      <c r="A40" s="2">
        <v>33</v>
      </c>
      <c r="B40" s="3" t="s">
        <v>23</v>
      </c>
      <c r="C40" s="10">
        <v>888.1</v>
      </c>
      <c r="D40" s="11">
        <v>560</v>
      </c>
    </row>
    <row r="41" spans="1:4" x14ac:dyDescent="0.25">
      <c r="A41" s="2">
        <v>34</v>
      </c>
      <c r="B41" s="3" t="s">
        <v>24</v>
      </c>
      <c r="C41" s="10">
        <v>1842.1</v>
      </c>
      <c r="D41" s="11">
        <v>1695.6</v>
      </c>
    </row>
    <row r="42" spans="1:4" x14ac:dyDescent="0.25">
      <c r="A42" s="2">
        <v>35</v>
      </c>
      <c r="B42" s="3" t="s">
        <v>25</v>
      </c>
      <c r="C42" s="10">
        <v>1118.2</v>
      </c>
      <c r="D42" s="11">
        <v>583.20000000000005</v>
      </c>
    </row>
    <row r="43" spans="1:4" x14ac:dyDescent="0.25">
      <c r="A43" s="2">
        <v>36</v>
      </c>
      <c r="B43" s="3" t="s">
        <v>26</v>
      </c>
      <c r="C43" s="10">
        <v>1507.8</v>
      </c>
      <c r="D43" s="11">
        <v>1123.8</v>
      </c>
    </row>
    <row r="44" spans="1:4" x14ac:dyDescent="0.25">
      <c r="A44" s="2">
        <v>37</v>
      </c>
      <c r="B44" s="3" t="s">
        <v>27</v>
      </c>
      <c r="C44" s="10">
        <v>3801.5</v>
      </c>
      <c r="D44" s="11">
        <v>3260.8</v>
      </c>
    </row>
    <row r="45" spans="1:4" x14ac:dyDescent="0.25">
      <c r="A45" s="2">
        <v>38</v>
      </c>
      <c r="B45" s="3" t="s">
        <v>28</v>
      </c>
      <c r="C45" s="10">
        <v>899.5</v>
      </c>
      <c r="D45" s="11">
        <v>663.9</v>
      </c>
    </row>
    <row r="46" spans="1:4" x14ac:dyDescent="0.25">
      <c r="A46" s="2">
        <v>39</v>
      </c>
      <c r="B46" s="3" t="s">
        <v>29</v>
      </c>
      <c r="C46" s="10">
        <v>3605.1</v>
      </c>
      <c r="D46" s="11">
        <v>1830</v>
      </c>
    </row>
    <row r="47" spans="1:4" x14ac:dyDescent="0.25">
      <c r="A47" s="2">
        <v>40</v>
      </c>
      <c r="B47" s="3" t="s">
        <v>30</v>
      </c>
      <c r="C47" s="10">
        <v>1164.8</v>
      </c>
      <c r="D47" s="11">
        <v>806.9</v>
      </c>
    </row>
    <row r="48" spans="1:4" x14ac:dyDescent="0.25">
      <c r="A48" s="2">
        <v>41</v>
      </c>
      <c r="B48" s="3" t="s">
        <v>31</v>
      </c>
      <c r="C48" s="10">
        <v>4220.7</v>
      </c>
      <c r="D48" s="11">
        <v>3000</v>
      </c>
    </row>
    <row r="49" spans="1:4" x14ac:dyDescent="0.25">
      <c r="A49" s="2">
        <v>42</v>
      </c>
      <c r="B49" s="3" t="s">
        <v>32</v>
      </c>
      <c r="C49" s="10">
        <v>300.8</v>
      </c>
      <c r="D49" s="11">
        <v>215.4</v>
      </c>
    </row>
    <row r="50" spans="1:4" x14ac:dyDescent="0.25">
      <c r="A50" s="18" t="s">
        <v>44</v>
      </c>
      <c r="B50" s="18"/>
      <c r="C50" s="12">
        <f>SUM(C8:C49)</f>
        <v>284398.89999999991</v>
      </c>
      <c r="D50" s="12">
        <f>SUM(D8:D49)</f>
        <v>220098.1</v>
      </c>
    </row>
    <row r="51" spans="1:4" x14ac:dyDescent="0.25">
      <c r="A51" s="23" t="s">
        <v>49</v>
      </c>
      <c r="B51" s="24"/>
      <c r="C51" s="12">
        <v>0</v>
      </c>
      <c r="D51" s="12">
        <v>0</v>
      </c>
    </row>
    <row r="52" spans="1:4" x14ac:dyDescent="0.25">
      <c r="A52" s="18" t="s">
        <v>50</v>
      </c>
      <c r="B52" s="18"/>
      <c r="C52" s="12">
        <f>C50+C51</f>
        <v>284398.89999999991</v>
      </c>
      <c r="D52" s="12">
        <f>D50+D51</f>
        <v>220098.1</v>
      </c>
    </row>
  </sheetData>
  <autoFilter ref="A7:D7"/>
  <mergeCells count="9">
    <mergeCell ref="D4:D6"/>
    <mergeCell ref="A1:D1"/>
    <mergeCell ref="A52:B52"/>
    <mergeCell ref="A4:A6"/>
    <mergeCell ref="B4:B6"/>
    <mergeCell ref="A51:B51"/>
    <mergeCell ref="A50:B50"/>
    <mergeCell ref="A2:D2"/>
    <mergeCell ref="C4:C6"/>
  </mergeCells>
  <phoneticPr fontId="0" type="noConversion"/>
  <printOptions horizontalCentered="1"/>
  <pageMargins left="1.1811023622047245" right="0.59055118110236227" top="0.39370078740157483" bottom="0.47244094488188981" header="0.19685039370078741" footer="0.19685039370078741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закону</vt:lpstr>
      <vt:lpstr>'Приложение к закону'!Область_печати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blinova</dc:creator>
  <cp:lastModifiedBy>Чижова Елена Анатольевна</cp:lastModifiedBy>
  <cp:lastPrinted>2021-04-14T12:13:26Z</cp:lastPrinted>
  <dcterms:created xsi:type="dcterms:W3CDTF">2010-09-03T13:33:55Z</dcterms:created>
  <dcterms:modified xsi:type="dcterms:W3CDTF">2021-04-19T06:42:13Z</dcterms:modified>
</cp:coreProperties>
</file>