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H:\OBMEN\ПРОЕКТ БЮДЖЕТА 2021-2023\ПРОЕКТ ЗАКОНА\ПРОЕКТ закона  на ПРОВЕРКУ\"/>
    </mc:Choice>
  </mc:AlternateContent>
  <bookViews>
    <workbookView xWindow="-105" yWindow="-105" windowWidth="15570" windowHeight="11925"/>
  </bookViews>
  <sheets>
    <sheet name="2021-2023" sheetId="1" r:id="rId1"/>
  </sheets>
  <definedNames>
    <definedName name="_xlnm.Print_Titles" localSheetId="0">'2021-2023'!$5:$5</definedName>
    <definedName name="_xlnm.Print_Area" localSheetId="0">'2021-2023'!$A$1:$C$239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1" i="1" l="1"/>
  <c r="C17" i="1"/>
  <c r="C239" i="1" l="1"/>
  <c r="C23" i="1"/>
  <c r="C22" i="1"/>
  <c r="C161" i="1"/>
  <c r="C20" i="1"/>
  <c r="C19" i="1"/>
  <c r="C18" i="1"/>
</calcChain>
</file>

<file path=xl/sharedStrings.xml><?xml version="1.0" encoding="utf-8"?>
<sst xmlns="http://schemas.openxmlformats.org/spreadsheetml/2006/main" count="239" uniqueCount="238">
  <si>
    <t>Итого</t>
  </si>
  <si>
    <t>Старомелковское сельское поселение</t>
  </si>
  <si>
    <t>Борковское сельское поселение</t>
  </si>
  <si>
    <t>Васюковское сельское поселение</t>
  </si>
  <si>
    <t>Городищенское сельское поселение</t>
  </si>
  <si>
    <t>Житищенское сельское поселение</t>
  </si>
  <si>
    <t>Зобинское сельское поселение</t>
  </si>
  <si>
    <t>Лаптихинское сельское поселение</t>
  </si>
  <si>
    <t>Моркиногорское сельское поселение</t>
  </si>
  <si>
    <t>Поречьевское сельское поселение</t>
  </si>
  <si>
    <t>Сукроменское сельское поселение</t>
  </si>
  <si>
    <t>Филиппковское сельское поселение</t>
  </si>
  <si>
    <t>Шишковское сельское поселение</t>
  </si>
  <si>
    <t>Будинское сельское поселение</t>
  </si>
  <si>
    <t>Верховское сельское поселение</t>
  </si>
  <si>
    <t>Демяховское сельское поселение</t>
  </si>
  <si>
    <t>Егорьевское сельское поселение</t>
  </si>
  <si>
    <t>Кавельщинское сельское поселение</t>
  </si>
  <si>
    <t>Пригородное сельское поселение</t>
  </si>
  <si>
    <t>Березайское сельское поселение</t>
  </si>
  <si>
    <t>Березорядское сельское поселение</t>
  </si>
  <si>
    <t>Валдайское сельское поселение</t>
  </si>
  <si>
    <t>Выползовское сельское поселение</t>
  </si>
  <si>
    <t>Гузятинское сельское поселение</t>
  </si>
  <si>
    <t>Кафтинское сельское поселение</t>
  </si>
  <si>
    <t>Кемецкое сельское поселение</t>
  </si>
  <si>
    <t>Куженкинское сельское поселение</t>
  </si>
  <si>
    <t>Рютинское сельское поселение</t>
  </si>
  <si>
    <t>Жарковское сельское поселение</t>
  </si>
  <si>
    <t>Новоселковское сельское поселение</t>
  </si>
  <si>
    <t>Щучейское сельское поселение</t>
  </si>
  <si>
    <t>Ильинское сельское поселение</t>
  </si>
  <si>
    <t>Вазузское сельское поселение</t>
  </si>
  <si>
    <t>Дорожаевское сельское поселение</t>
  </si>
  <si>
    <t>Зубцовское сельское поселение</t>
  </si>
  <si>
    <t>Княжьегорское сельское поселение</t>
  </si>
  <si>
    <t>Погорельское сельское поселение</t>
  </si>
  <si>
    <t>Столипинское сельское поселение</t>
  </si>
  <si>
    <t>Ульяновское сельское поселение</t>
  </si>
  <si>
    <t>Аввакумовское сельское поселение</t>
  </si>
  <si>
    <t>Бурашевское сельское поселение</t>
  </si>
  <si>
    <t>Верхневолжское сельское поселение</t>
  </si>
  <si>
    <t>Заволжское сельское поселение</t>
  </si>
  <si>
    <t>Каблуковское сельское поселение</t>
  </si>
  <si>
    <t>Красногорское сельское поселение</t>
  </si>
  <si>
    <t>Кулицкое сельское поселение</t>
  </si>
  <si>
    <t>Медновское сельское поселение</t>
  </si>
  <si>
    <t>Михайловское сельское поселение</t>
  </si>
  <si>
    <t>Никулинское сельское поселение</t>
  </si>
  <si>
    <t>Славновское сельское поселение</t>
  </si>
  <si>
    <t>Тургиновское сельское поселение</t>
  </si>
  <si>
    <t>Черногубовское сельское поселение</t>
  </si>
  <si>
    <t>Щербининское сельское поселение</t>
  </si>
  <si>
    <t>Эммаусское сельское поселение</t>
  </si>
  <si>
    <t>Алферовское сельское поселение</t>
  </si>
  <si>
    <t>Нерльское сельское поселение</t>
  </si>
  <si>
    <t>Семендяевское сельское поселение</t>
  </si>
  <si>
    <t>Старобисловское сельское поселение</t>
  </si>
  <si>
    <t>Елисеевское сельское поселение</t>
  </si>
  <si>
    <t>Кесовское сельское поселение</t>
  </si>
  <si>
    <t>Лисковское сельское поселение</t>
  </si>
  <si>
    <t>Никольское сельское поселение</t>
  </si>
  <si>
    <t>Стрелихинское сельское поселение</t>
  </si>
  <si>
    <t>Феневское сельское поселение</t>
  </si>
  <si>
    <t>Быковское сельское поселение</t>
  </si>
  <si>
    <t>Горицкое сельское поселение</t>
  </si>
  <si>
    <t>Красновское сельское поселение</t>
  </si>
  <si>
    <t>Маловасилевское сельское поселение</t>
  </si>
  <si>
    <t>Неклюдовское сельское поселение</t>
  </si>
  <si>
    <t>Печетовское сельское поселение</t>
  </si>
  <si>
    <t>Приволжское сельское поселение</t>
  </si>
  <si>
    <t>Стоянцевское сельское поселение</t>
  </si>
  <si>
    <t>Титовское сельское поселение</t>
  </si>
  <si>
    <t>Устиновское сельское поселение</t>
  </si>
  <si>
    <t>Федоровское сельское поселение</t>
  </si>
  <si>
    <t>Центральное сельское поселение</t>
  </si>
  <si>
    <t>Вахонинское сельское поселение</t>
  </si>
  <si>
    <t>Городенское сельское поселение</t>
  </si>
  <si>
    <t>Дмитровогорское сельское поселение</t>
  </si>
  <si>
    <t>Козловское сельское поселение</t>
  </si>
  <si>
    <t>Первомайское сельское поселение</t>
  </si>
  <si>
    <t>Ручьевское сельское поселение</t>
  </si>
  <si>
    <t>Селиховское сельское поселение</t>
  </si>
  <si>
    <t>Юрьево-Девичьевское сельское поселение</t>
  </si>
  <si>
    <t>Могилевское сельское поселение</t>
  </si>
  <si>
    <t>Прямухинское сельское поселение</t>
  </si>
  <si>
    <t>Сокольническое сельское поселение</t>
  </si>
  <si>
    <t>Тысяцкое сельское поселение</t>
  </si>
  <si>
    <t>Кавское сельское поселение</t>
  </si>
  <si>
    <t>Микшинское сельское поселение</t>
  </si>
  <si>
    <t>Сосновицкое сельское поселение</t>
  </si>
  <si>
    <t>Станское сельское поселение</t>
  </si>
  <si>
    <t>Толмачевское сельское поселение</t>
  </si>
  <si>
    <t>Зареченское сельское поселение</t>
  </si>
  <si>
    <t>Малышевское сельское поселение</t>
  </si>
  <si>
    <t>Рыбинское сельское поселение</t>
  </si>
  <si>
    <t>Молоковское сельское поселение</t>
  </si>
  <si>
    <t>Обросовское сельское поселение</t>
  </si>
  <si>
    <t>Сельское поселение Ведное</t>
  </si>
  <si>
    <t>Сельское поселение Высоково</t>
  </si>
  <si>
    <t>Сельское поселение Заклинье</t>
  </si>
  <si>
    <t>Сельское поселение Застолбье</t>
  </si>
  <si>
    <t>Сельское поселение Ильгощи</t>
  </si>
  <si>
    <t>Сельское поселение Киверичи</t>
  </si>
  <si>
    <t>Сельское поселение Кушалино</t>
  </si>
  <si>
    <t>Сельское поселение Некрасово</t>
  </si>
  <si>
    <t>Сельское поселение Никольское</t>
  </si>
  <si>
    <t>Беляницкое сельское поселение</t>
  </si>
  <si>
    <t>Гладышевское сельское поселение</t>
  </si>
  <si>
    <t>Горское сельское поселение</t>
  </si>
  <si>
    <t>Григорковское сельское поселение</t>
  </si>
  <si>
    <t>Койское сельское поселение</t>
  </si>
  <si>
    <t>Петровское сельское поселение</t>
  </si>
  <si>
    <t>Пищалкинское сельское поселение</t>
  </si>
  <si>
    <t>Выдропужское сельское поселение</t>
  </si>
  <si>
    <t>Краснознаменское сельское поселение</t>
  </si>
  <si>
    <t>Пеньковское сельское поселение</t>
  </si>
  <si>
    <t>Архангельское сельское поселение</t>
  </si>
  <si>
    <t>Берновское сельское поселение</t>
  </si>
  <si>
    <t>Емельяновское сельское поселение</t>
  </si>
  <si>
    <t>Ново-Ямское сельское поселение</t>
  </si>
  <si>
    <t>Степуринское сельское поселение</t>
  </si>
  <si>
    <t>Большесвятцовское сельское поселение</t>
  </si>
  <si>
    <t>Борисцевское сельское поселение</t>
  </si>
  <si>
    <t>Высоковское сельское поселение</t>
  </si>
  <si>
    <t>Грузинское сельское поселение</t>
  </si>
  <si>
    <t>Марьинское сельское поселение</t>
  </si>
  <si>
    <t>Масловское сельское поселение</t>
  </si>
  <si>
    <t>Мирновское сельское поселение</t>
  </si>
  <si>
    <t>Мошковское сельское поселение</t>
  </si>
  <si>
    <t>Рудниковское сельское поселение</t>
  </si>
  <si>
    <t>Страшевичское сельское поселение</t>
  </si>
  <si>
    <t>Сукромленское сельское поселение</t>
  </si>
  <si>
    <t>Тверецкое сельское поселение</t>
  </si>
  <si>
    <t>Яконовское сельское поселение</t>
  </si>
  <si>
    <t>Василевское сельское поселение</t>
  </si>
  <si>
    <t>Кудрявцевское сельское поселение</t>
  </si>
  <si>
    <t>Плоскошское сельское поселение</t>
  </si>
  <si>
    <t>Подгородненское сельское поселение</t>
  </si>
  <si>
    <t>Пожинское сельское поселение</t>
  </si>
  <si>
    <t>Понизовское сельское поселение</t>
  </si>
  <si>
    <t>Речанское сельское поселение</t>
  </si>
  <si>
    <t>Скворцовское сельское поселение</t>
  </si>
  <si>
    <t>Великооктябрьское сельское поселение</t>
  </si>
  <si>
    <t>Рождественское сельское поселение</t>
  </si>
  <si>
    <t>Фировское сельское поселение</t>
  </si>
  <si>
    <t>г. Бежецк (городское поселение)</t>
  </si>
  <si>
    <t>г. Белый (городское поселение)</t>
  </si>
  <si>
    <t>Куженкинское городское поселение</t>
  </si>
  <si>
    <t>пос. Жарковский (городское поселение)</t>
  </si>
  <si>
    <t>г. Зубцов (городское поселение)</t>
  </si>
  <si>
    <t>пос. Васильевский Мох (городское поселение)</t>
  </si>
  <si>
    <t>пос. Орша (городское поселение)</t>
  </si>
  <si>
    <t>пос. Суховерково (городское поселение)</t>
  </si>
  <si>
    <t>г. Калязин (городское поселение)</t>
  </si>
  <si>
    <t>пос. Кесова Гора (городское поселение)</t>
  </si>
  <si>
    <t>пос. Белый Городок (городское поселение)</t>
  </si>
  <si>
    <t>г. Конаково (городское поселение)</t>
  </si>
  <si>
    <t>пос. Изоплит (городское поселение)</t>
  </si>
  <si>
    <t>пос. Козлово (городское поселение)</t>
  </si>
  <si>
    <t>пос. Новозавидовский (городское поселение)</t>
  </si>
  <si>
    <t>пос. Радченко (городское поселение)</t>
  </si>
  <si>
    <t>пос. Редкино (городское поселение)</t>
  </si>
  <si>
    <t>г. Кувшиново (городское поселение)</t>
  </si>
  <si>
    <t>г. Лихославль (городское поселение)</t>
  </si>
  <si>
    <t>пос. Калашниково (городское поселение)</t>
  </si>
  <si>
    <t>пос. Максатиха (городское поселение)</t>
  </si>
  <si>
    <t>пос. Молоково (городское поселение)</t>
  </si>
  <si>
    <t>пос.Рамешки (городское поселение)</t>
  </si>
  <si>
    <t>пос. Сонково (городское поселение)</t>
  </si>
  <si>
    <t>пос. Спирово (городское поселение)</t>
  </si>
  <si>
    <t>г. Старица (городское поселение)</t>
  </si>
  <si>
    <t>г. Торопец (городское поселение)</t>
  </si>
  <si>
    <t>Фировское городское поселение</t>
  </si>
  <si>
    <t>Великооктябрьское городское поселение</t>
  </si>
  <si>
    <t>Будовское сельское поселение</t>
  </si>
  <si>
    <t>городское поселение город Бологое</t>
  </si>
  <si>
    <t>Бежецкий район</t>
  </si>
  <si>
    <t>Бельский район</t>
  </si>
  <si>
    <t>Бологовский район</t>
  </si>
  <si>
    <t>Жарковский район</t>
  </si>
  <si>
    <t>Зубцовский район</t>
  </si>
  <si>
    <t>Калининский район</t>
  </si>
  <si>
    <t>Калязинский район</t>
  </si>
  <si>
    <t>Кесовогорский район</t>
  </si>
  <si>
    <t>Кимрский район</t>
  </si>
  <si>
    <t>Конаковский район</t>
  </si>
  <si>
    <t>Кувшиновский район</t>
  </si>
  <si>
    <t>Лихославльский район</t>
  </si>
  <si>
    <t>Максатихинский район</t>
  </si>
  <si>
    <t>Молоковский район</t>
  </si>
  <si>
    <t>Рамешковский район</t>
  </si>
  <si>
    <t>Ржевский район</t>
  </si>
  <si>
    <t>Сонковский район</t>
  </si>
  <si>
    <t>Спировский район</t>
  </si>
  <si>
    <t>Старицкий район</t>
  </si>
  <si>
    <t>Торжокский район</t>
  </si>
  <si>
    <t>Торопецкий район</t>
  </si>
  <si>
    <t>Фировский район</t>
  </si>
  <si>
    <t>Вескинское сельское поселение</t>
  </si>
  <si>
    <t>Сельское поселение Алёшино</t>
  </si>
  <si>
    <t>Фралёвское сельское поселение</t>
  </si>
  <si>
    <t>Дифференцированные нормативы отчислений в местные бюджеты по доходам от уплаты акцизов на автомобильный и прямогонный бензин, дизельное топливо, моторные масла для дизельных и (или) карбюраторных (инжекторных) двигателей, производимые на территории Российской Федерации,  на 2021 год и на плановый период 2022 и 2023 годов</t>
  </si>
  <si>
    <t>№ п/п</t>
  </si>
  <si>
    <t>Наименование муниципального образования</t>
  </si>
  <si>
    <t>Норматив отчислений 
в бюджеты муниципальных районов, городских округов, муниципальных округов, городских и сельских поселений</t>
  </si>
  <si>
    <t>г. Кимры</t>
  </si>
  <si>
    <t>г. Ржев</t>
  </si>
  <si>
    <t>г. Тверь</t>
  </si>
  <si>
    <t>г. Торжок</t>
  </si>
  <si>
    <t>Андреапольский муниципальный округ</t>
  </si>
  <si>
    <t>Весьегонский муниципальный округ</t>
  </si>
  <si>
    <t>Вышневолоцкий городской округ</t>
  </si>
  <si>
    <t>Кашинский городской округ</t>
  </si>
  <si>
    <t>Нелидовский городской округ</t>
  </si>
  <si>
    <t>Осташковский городской округ</t>
  </si>
  <si>
    <t>Удомельский городской округ</t>
  </si>
  <si>
    <t>Западнодвинский муниципальный округ</t>
  </si>
  <si>
    <t>Краснохолмский муниципальный округ</t>
  </si>
  <si>
    <t>Лесной муниципальный округ</t>
  </si>
  <si>
    <t>Оленинский муниципальный округ</t>
  </si>
  <si>
    <t>Пеновский муниципальный округ</t>
  </si>
  <si>
    <t>Сандовский муниципальный округ</t>
  </si>
  <si>
    <t>Селижаровский муниципальный округ</t>
  </si>
  <si>
    <t>ЗАТО "Озерный"</t>
  </si>
  <si>
    <t>ЗАТО "Солнечный"</t>
  </si>
  <si>
    <t>Сельское поселение "Есинка"</t>
  </si>
  <si>
    <t>Сельское поселение "Итомля"</t>
  </si>
  <si>
    <t>Сельское поселение "Медведево"</t>
  </si>
  <si>
    <t>Сельское поселение "Победа"</t>
  </si>
  <si>
    <t>Сельское поселение "Успенское"</t>
  </si>
  <si>
    <t>Сельское поселение "Хорошево"</t>
  </si>
  <si>
    <t>Сельское поселение "Чертолино"</t>
  </si>
  <si>
    <t>Сельское поселение "Луковниково"</t>
  </si>
  <si>
    <t>Сельское поселение "Паньково"</t>
  </si>
  <si>
    <t>Сельское поселение "станция Старица"</t>
  </si>
  <si>
    <t>Сельское поселение "Завидово"</t>
  </si>
  <si>
    <r>
      <t xml:space="preserve">Приложение 8
</t>
    </r>
    <r>
      <rPr>
        <sz val="12"/>
        <rFont val="Times New Roman"/>
        <family val="1"/>
        <charset val="204"/>
      </rPr>
      <t>к закону Тверской области 
«Об областном бюджете Тверской области на 2021 год
 и на плановый период 2022 и 2023 годов»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</si>
</sst>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00"/>
    <numFmt numFmtId="165" formatCode="0.0000"/>
  </numFmts>
  <fonts count="7" x14ac:knownFonts="1">
    <font>
      <sz val="10"/>
      <name val="Arial Cyr"/>
      <charset val="204"/>
    </font>
    <font>
      <sz val="8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Arial Cyr"/>
      <charset val="204"/>
    </font>
    <font>
      <b/>
      <sz val="12"/>
      <name val="Arial Cyr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1" xfId="0" applyNumberFormat="1" applyFont="1" applyBorder="1" applyAlignment="1">
      <alignment horizontal="left" indent="1"/>
    </xf>
    <xf numFmtId="0" fontId="3" fillId="0" borderId="1" xfId="0" applyNumberFormat="1" applyFont="1" applyBorder="1" applyAlignment="1">
      <alignment horizontal="left" indent="1"/>
    </xf>
    <xf numFmtId="0" fontId="3" fillId="0" borderId="1" xfId="0" applyNumberFormat="1" applyFont="1" applyBorder="1" applyAlignment="1">
      <alignment horizontal="center"/>
    </xf>
    <xf numFmtId="0" fontId="4" fillId="0" borderId="0" xfId="0" applyNumberFormat="1" applyFont="1"/>
    <xf numFmtId="0" fontId="4" fillId="0" borderId="0" xfId="0" applyFont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1" xfId="0" applyNumberFormat="1" applyFont="1" applyBorder="1" applyAlignment="1">
      <alignment horizontal="center" vertical="top" wrapText="1"/>
    </xf>
    <xf numFmtId="0" fontId="5" fillId="0" borderId="0" xfId="0" applyFont="1"/>
    <xf numFmtId="0" fontId="3" fillId="0" borderId="0" xfId="0" applyFont="1" applyAlignment="1">
      <alignment horizontal="right" wrapText="1"/>
    </xf>
    <xf numFmtId="0" fontId="2" fillId="0" borderId="1" xfId="0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right" indent="1"/>
    </xf>
    <xf numFmtId="0" fontId="3" fillId="0" borderId="0" xfId="0" applyFont="1" applyAlignment="1">
      <alignment horizontal="center" wrapText="1"/>
    </xf>
    <xf numFmtId="0" fontId="2" fillId="0" borderId="1" xfId="0" applyNumberFormat="1" applyFont="1" applyBorder="1" applyAlignment="1">
      <alignment horizontal="right" vertical="top" wrapText="1" indent="1"/>
    </xf>
    <xf numFmtId="164" fontId="3" fillId="0" borderId="1" xfId="0" applyNumberFormat="1" applyFont="1" applyFill="1" applyBorder="1" applyAlignment="1">
      <alignment horizontal="right" vertical="center" indent="1"/>
    </xf>
    <xf numFmtId="0" fontId="2" fillId="0" borderId="1" xfId="0" applyNumberFormat="1" applyFont="1" applyFill="1" applyBorder="1" applyAlignment="1">
      <alignment horizontal="left" indent="1"/>
    </xf>
    <xf numFmtId="0" fontId="2" fillId="0" borderId="1" xfId="0" applyNumberFormat="1" applyFont="1" applyFill="1" applyBorder="1" applyAlignment="1">
      <alignment horizontal="right" vertical="top" wrapText="1" indent="1"/>
    </xf>
    <xf numFmtId="165" fontId="2" fillId="0" borderId="1" xfId="0" applyNumberFormat="1" applyFont="1" applyFill="1" applyBorder="1" applyAlignment="1">
      <alignment horizontal="right" vertical="top" wrapText="1" indent="1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C239"/>
  <sheetViews>
    <sheetView tabSelected="1" topLeftCell="A142" zoomScale="130" zoomScaleNormal="130" zoomScaleSheetLayoutView="130" workbookViewId="0">
      <selection activeCell="M3" sqref="M3"/>
    </sheetView>
  </sheetViews>
  <sheetFormatPr defaultColWidth="9.140625" defaultRowHeight="15" x14ac:dyDescent="0.2"/>
  <cols>
    <col min="1" max="1" width="6.85546875" style="4" customWidth="1"/>
    <col min="2" max="2" width="49.140625" style="5" bestFit="1" customWidth="1"/>
    <col min="3" max="3" width="26.7109375" style="7" customWidth="1"/>
    <col min="4" max="16384" width="9.140625" style="5"/>
  </cols>
  <sheetData>
    <row r="1" spans="1:3" ht="68.25" customHeight="1" x14ac:dyDescent="0.2">
      <c r="B1" s="22" t="s">
        <v>237</v>
      </c>
      <c r="C1" s="22"/>
    </row>
    <row r="2" spans="1:3" ht="18" customHeight="1" x14ac:dyDescent="0.25">
      <c r="B2" s="10"/>
      <c r="C2" s="15"/>
    </row>
    <row r="3" spans="1:3" s="6" customFormat="1" ht="105" customHeight="1" x14ac:dyDescent="0.2">
      <c r="A3" s="21" t="s">
        <v>202</v>
      </c>
      <c r="B3" s="21"/>
      <c r="C3" s="21"/>
    </row>
    <row r="4" spans="1:3" s="7" customFormat="1" ht="110.25" x14ac:dyDescent="0.2">
      <c r="A4" s="11" t="s">
        <v>203</v>
      </c>
      <c r="B4" s="12" t="s">
        <v>204</v>
      </c>
      <c r="C4" s="13" t="s">
        <v>205</v>
      </c>
    </row>
    <row r="5" spans="1:3" ht="15.75" x14ac:dyDescent="0.2">
      <c r="A5" s="8">
        <v>1</v>
      </c>
      <c r="B5" s="8">
        <v>2</v>
      </c>
      <c r="C5" s="8">
        <v>3</v>
      </c>
    </row>
    <row r="6" spans="1:3" ht="15.75" x14ac:dyDescent="0.25">
      <c r="A6" s="8">
        <v>1</v>
      </c>
      <c r="B6" s="1" t="s">
        <v>206</v>
      </c>
      <c r="C6" s="16">
        <v>9.3299999999999994E-2</v>
      </c>
    </row>
    <row r="7" spans="1:3" ht="15.75" x14ac:dyDescent="0.25">
      <c r="A7" s="8">
        <v>2</v>
      </c>
      <c r="B7" s="1" t="s">
        <v>207</v>
      </c>
      <c r="C7" s="16">
        <v>7.9899999999999999E-2</v>
      </c>
    </row>
    <row r="8" spans="1:3" ht="15.75" x14ac:dyDescent="0.25">
      <c r="A8" s="8">
        <v>3</v>
      </c>
      <c r="B8" s="1" t="s">
        <v>208</v>
      </c>
      <c r="C8" s="16">
        <v>0.31230000000000002</v>
      </c>
    </row>
    <row r="9" spans="1:3" ht="15.75" x14ac:dyDescent="0.25">
      <c r="A9" s="8">
        <v>4</v>
      </c>
      <c r="B9" s="1" t="s">
        <v>209</v>
      </c>
      <c r="C9" s="16">
        <v>6.9699999999999998E-2</v>
      </c>
    </row>
    <row r="10" spans="1:3" ht="15.75" x14ac:dyDescent="0.25">
      <c r="A10" s="8">
        <v>5</v>
      </c>
      <c r="B10" s="1" t="s">
        <v>212</v>
      </c>
      <c r="C10" s="16">
        <v>0.32140000000000002</v>
      </c>
    </row>
    <row r="11" spans="1:3" ht="15.75" x14ac:dyDescent="0.25">
      <c r="A11" s="8">
        <v>6</v>
      </c>
      <c r="B11" s="1" t="s">
        <v>213</v>
      </c>
      <c r="C11" s="16">
        <v>0.31509999999999999</v>
      </c>
    </row>
    <row r="12" spans="1:3" ht="15.75" x14ac:dyDescent="0.25">
      <c r="A12" s="8">
        <v>7</v>
      </c>
      <c r="B12" s="1" t="s">
        <v>214</v>
      </c>
      <c r="C12" s="16">
        <v>0.15129999999999999</v>
      </c>
    </row>
    <row r="13" spans="1:3" ht="15.75" x14ac:dyDescent="0.25">
      <c r="A13" s="8">
        <v>8</v>
      </c>
      <c r="B13" s="1" t="s">
        <v>215</v>
      </c>
      <c r="C13" s="16">
        <v>0.27360000000000001</v>
      </c>
    </row>
    <row r="14" spans="1:3" ht="15.75" x14ac:dyDescent="0.25">
      <c r="A14" s="8">
        <v>9</v>
      </c>
      <c r="B14" s="1" t="s">
        <v>216</v>
      </c>
      <c r="C14" s="16">
        <v>0.37219999999999998</v>
      </c>
    </row>
    <row r="15" spans="1:3" ht="15.75" x14ac:dyDescent="0.25">
      <c r="A15" s="8">
        <v>10</v>
      </c>
      <c r="B15" s="1" t="s">
        <v>210</v>
      </c>
      <c r="C15" s="16">
        <v>0.2009</v>
      </c>
    </row>
    <row r="16" spans="1:3" ht="15.75" x14ac:dyDescent="0.25">
      <c r="A16" s="8">
        <v>11</v>
      </c>
      <c r="B16" s="1" t="s">
        <v>211</v>
      </c>
      <c r="C16" s="16">
        <v>0.2064</v>
      </c>
    </row>
    <row r="17" spans="1:3" ht="15.75" x14ac:dyDescent="0.25">
      <c r="A17" s="8">
        <v>12</v>
      </c>
      <c r="B17" s="1" t="s">
        <v>217</v>
      </c>
      <c r="C17" s="19">
        <f>0.3109+0.019-0.0001</f>
        <v>0.32980000000000004</v>
      </c>
    </row>
    <row r="18" spans="1:3" ht="15.75" x14ac:dyDescent="0.25">
      <c r="A18" s="8">
        <v>13</v>
      </c>
      <c r="B18" s="1" t="s">
        <v>218</v>
      </c>
      <c r="C18" s="19">
        <f>0.0361+0.0212+0.0352+0.0171+0.0147</f>
        <v>0.12430000000000001</v>
      </c>
    </row>
    <row r="19" spans="1:3" ht="15.75" x14ac:dyDescent="0.25">
      <c r="A19" s="8">
        <v>14</v>
      </c>
      <c r="B19" s="1" t="s">
        <v>219</v>
      </c>
      <c r="C19" s="19">
        <f>0.0344+0.0275+0.0155+0.0171+0.0176</f>
        <v>0.11210000000000001</v>
      </c>
    </row>
    <row r="20" spans="1:3" ht="15.75" x14ac:dyDescent="0.25">
      <c r="A20" s="8">
        <v>15</v>
      </c>
      <c r="B20" s="1" t="s">
        <v>220</v>
      </c>
      <c r="C20" s="19">
        <f>0.3222</f>
        <v>0.32219999999999999</v>
      </c>
    </row>
    <row r="21" spans="1:3" ht="15.75" x14ac:dyDescent="0.25">
      <c r="A21" s="8">
        <v>16</v>
      </c>
      <c r="B21" s="1" t="s">
        <v>221</v>
      </c>
      <c r="C21" s="20">
        <f>0.122+0.0221+0.0096+0.0056+0.0151+0.0155+0.0022+0.0119+0.0001</f>
        <v>0.2041</v>
      </c>
    </row>
    <row r="22" spans="1:3" ht="15.75" x14ac:dyDescent="0.25">
      <c r="A22" s="8">
        <v>17</v>
      </c>
      <c r="B22" s="1" t="s">
        <v>222</v>
      </c>
      <c r="C22" s="16">
        <f>0.2015</f>
        <v>0.20150000000000001</v>
      </c>
    </row>
    <row r="23" spans="1:3" ht="15.75" x14ac:dyDescent="0.25">
      <c r="A23" s="8">
        <v>18</v>
      </c>
      <c r="B23" s="1" t="s">
        <v>223</v>
      </c>
      <c r="C23" s="16">
        <f>0.2972</f>
        <v>0.29720000000000002</v>
      </c>
    </row>
    <row r="24" spans="1:3" s="9" customFormat="1" ht="15.75" x14ac:dyDescent="0.25">
      <c r="A24" s="8">
        <v>19</v>
      </c>
      <c r="B24" s="1" t="s">
        <v>177</v>
      </c>
      <c r="C24" s="14">
        <v>0.12540000000000001</v>
      </c>
    </row>
    <row r="25" spans="1:3" ht="15.75" x14ac:dyDescent="0.25">
      <c r="A25" s="8">
        <v>20</v>
      </c>
      <c r="B25" s="1" t="s">
        <v>146</v>
      </c>
      <c r="C25" s="14">
        <v>4.8800000000000003E-2</v>
      </c>
    </row>
    <row r="26" spans="1:3" ht="15.75" x14ac:dyDescent="0.25">
      <c r="A26" s="8">
        <v>21</v>
      </c>
      <c r="B26" s="1" t="s">
        <v>2</v>
      </c>
      <c r="C26" s="14">
        <v>2.1399999999999999E-2</v>
      </c>
    </row>
    <row r="27" spans="1:3" ht="15.75" x14ac:dyDescent="0.25">
      <c r="A27" s="8">
        <v>22</v>
      </c>
      <c r="B27" s="1" t="s">
        <v>3</v>
      </c>
      <c r="C27" s="14">
        <v>7.0000000000000001E-3</v>
      </c>
    </row>
    <row r="28" spans="1:3" ht="15.75" x14ac:dyDescent="0.25">
      <c r="A28" s="8">
        <v>23</v>
      </c>
      <c r="B28" s="1" t="s">
        <v>4</v>
      </c>
      <c r="C28" s="14">
        <v>1.32E-2</v>
      </c>
    </row>
    <row r="29" spans="1:3" ht="15.75" x14ac:dyDescent="0.25">
      <c r="A29" s="8">
        <v>24</v>
      </c>
      <c r="B29" s="1" t="s">
        <v>5</v>
      </c>
      <c r="C29" s="14">
        <v>1.23E-2</v>
      </c>
    </row>
    <row r="30" spans="1:3" ht="15.75" x14ac:dyDescent="0.25">
      <c r="A30" s="8">
        <v>25</v>
      </c>
      <c r="B30" s="1" t="s">
        <v>6</v>
      </c>
      <c r="C30" s="14">
        <v>8.8999999999999999E-3</v>
      </c>
    </row>
    <row r="31" spans="1:3" ht="15.75" x14ac:dyDescent="0.25">
      <c r="A31" s="8">
        <v>26</v>
      </c>
      <c r="B31" s="1" t="s">
        <v>7</v>
      </c>
      <c r="C31" s="14">
        <v>8.3999999999999995E-3</v>
      </c>
    </row>
    <row r="32" spans="1:3" ht="15.75" x14ac:dyDescent="0.25">
      <c r="A32" s="8">
        <v>27</v>
      </c>
      <c r="B32" s="1" t="s">
        <v>8</v>
      </c>
      <c r="C32" s="14">
        <v>1.15E-2</v>
      </c>
    </row>
    <row r="33" spans="1:3" ht="15.75" x14ac:dyDescent="0.25">
      <c r="A33" s="8">
        <v>28</v>
      </c>
      <c r="B33" s="1" t="s">
        <v>9</v>
      </c>
      <c r="C33" s="14">
        <v>1.37E-2</v>
      </c>
    </row>
    <row r="34" spans="1:3" ht="15.75" x14ac:dyDescent="0.25">
      <c r="A34" s="8">
        <v>29</v>
      </c>
      <c r="B34" s="1" t="s">
        <v>10</v>
      </c>
      <c r="C34" s="14">
        <v>2.69E-2</v>
      </c>
    </row>
    <row r="35" spans="1:3" ht="15.75" x14ac:dyDescent="0.25">
      <c r="A35" s="8">
        <v>30</v>
      </c>
      <c r="B35" s="1" t="s">
        <v>11</v>
      </c>
      <c r="C35" s="14">
        <v>8.0000000000000002E-3</v>
      </c>
    </row>
    <row r="36" spans="1:3" ht="15.75" x14ac:dyDescent="0.25">
      <c r="A36" s="8">
        <v>31</v>
      </c>
      <c r="B36" s="1" t="s">
        <v>201</v>
      </c>
      <c r="C36" s="14">
        <v>1.35E-2</v>
      </c>
    </row>
    <row r="37" spans="1:3" ht="15.75" x14ac:dyDescent="0.25">
      <c r="A37" s="8">
        <v>32</v>
      </c>
      <c r="B37" s="1" t="s">
        <v>12</v>
      </c>
      <c r="C37" s="14">
        <v>1.6500000000000001E-2</v>
      </c>
    </row>
    <row r="38" spans="1:3" s="9" customFormat="1" ht="15.75" x14ac:dyDescent="0.25">
      <c r="A38" s="8">
        <v>33</v>
      </c>
      <c r="B38" s="1" t="s">
        <v>178</v>
      </c>
      <c r="C38" s="14">
        <v>0</v>
      </c>
    </row>
    <row r="39" spans="1:3" ht="15.75" x14ac:dyDescent="0.25">
      <c r="A39" s="8">
        <v>34</v>
      </c>
      <c r="B39" s="1" t="s">
        <v>147</v>
      </c>
      <c r="C39" s="14">
        <v>2.4199999999999999E-2</v>
      </c>
    </row>
    <row r="40" spans="1:3" ht="15.75" x14ac:dyDescent="0.25">
      <c r="A40" s="8">
        <v>35</v>
      </c>
      <c r="B40" s="1" t="s">
        <v>13</v>
      </c>
      <c r="C40" s="14">
        <v>7.1000000000000004E-3</v>
      </c>
    </row>
    <row r="41" spans="1:3" ht="15.75" x14ac:dyDescent="0.25">
      <c r="A41" s="8">
        <v>36</v>
      </c>
      <c r="B41" s="1" t="s">
        <v>14</v>
      </c>
      <c r="C41" s="14">
        <v>1.01E-2</v>
      </c>
    </row>
    <row r="42" spans="1:3" ht="15.75" x14ac:dyDescent="0.25">
      <c r="A42" s="8">
        <v>37</v>
      </c>
      <c r="B42" s="1" t="s">
        <v>15</v>
      </c>
      <c r="C42" s="14">
        <v>2.0199999999999999E-2</v>
      </c>
    </row>
    <row r="43" spans="1:3" ht="15.75" x14ac:dyDescent="0.25">
      <c r="A43" s="8">
        <v>38</v>
      </c>
      <c r="B43" s="1" t="s">
        <v>16</v>
      </c>
      <c r="C43" s="14">
        <v>5.5999999999999999E-3</v>
      </c>
    </row>
    <row r="44" spans="1:3" ht="15.75" x14ac:dyDescent="0.25">
      <c r="A44" s="8">
        <v>39</v>
      </c>
      <c r="B44" s="1" t="s">
        <v>17</v>
      </c>
      <c r="C44" s="14">
        <v>1.7000000000000001E-2</v>
      </c>
    </row>
    <row r="45" spans="1:3" ht="15.75" x14ac:dyDescent="0.25">
      <c r="A45" s="8">
        <v>40</v>
      </c>
      <c r="B45" s="1" t="s">
        <v>18</v>
      </c>
      <c r="C45" s="14">
        <v>9.9000000000000008E-3</v>
      </c>
    </row>
    <row r="46" spans="1:3" ht="15.75" x14ac:dyDescent="0.25">
      <c r="A46" s="8">
        <v>41</v>
      </c>
      <c r="B46" s="1" t="s">
        <v>179</v>
      </c>
      <c r="C46" s="14">
        <v>9.4700000000000006E-2</v>
      </c>
    </row>
    <row r="47" spans="1:3" ht="15.75" x14ac:dyDescent="0.25">
      <c r="A47" s="8">
        <v>42</v>
      </c>
      <c r="B47" s="1" t="s">
        <v>176</v>
      </c>
      <c r="C47" s="14">
        <v>8.4699999999999998E-2</v>
      </c>
    </row>
    <row r="48" spans="1:3" ht="15.75" x14ac:dyDescent="0.25">
      <c r="A48" s="8">
        <v>43</v>
      </c>
      <c r="B48" s="1" t="s">
        <v>148</v>
      </c>
      <c r="C48" s="14">
        <v>2.0500000000000001E-2</v>
      </c>
    </row>
    <row r="49" spans="1:3" ht="15.75" x14ac:dyDescent="0.25">
      <c r="A49" s="8">
        <v>44</v>
      </c>
      <c r="B49" s="1" t="s">
        <v>19</v>
      </c>
      <c r="C49" s="14">
        <v>3.0300000000000001E-2</v>
      </c>
    </row>
    <row r="50" spans="1:3" ht="15.75" x14ac:dyDescent="0.25">
      <c r="A50" s="8">
        <v>45</v>
      </c>
      <c r="B50" s="1" t="s">
        <v>20</v>
      </c>
      <c r="C50" s="14">
        <v>1.2500000000000001E-2</v>
      </c>
    </row>
    <row r="51" spans="1:3" ht="15.75" x14ac:dyDescent="0.25">
      <c r="A51" s="8">
        <v>46</v>
      </c>
      <c r="B51" s="1" t="s">
        <v>21</v>
      </c>
      <c r="C51" s="14">
        <v>2.86E-2</v>
      </c>
    </row>
    <row r="52" spans="1:3" ht="15.75" x14ac:dyDescent="0.25">
      <c r="A52" s="8">
        <v>47</v>
      </c>
      <c r="B52" s="1" t="s">
        <v>22</v>
      </c>
      <c r="C52" s="14">
        <v>2.93E-2</v>
      </c>
    </row>
    <row r="53" spans="1:3" ht="15.75" x14ac:dyDescent="0.25">
      <c r="A53" s="8">
        <v>48</v>
      </c>
      <c r="B53" s="1" t="s">
        <v>23</v>
      </c>
      <c r="C53" s="14">
        <v>5.4000000000000003E-3</v>
      </c>
    </row>
    <row r="54" spans="1:3" ht="15.75" x14ac:dyDescent="0.25">
      <c r="A54" s="8">
        <v>49</v>
      </c>
      <c r="B54" s="1" t="s">
        <v>24</v>
      </c>
      <c r="C54" s="14">
        <v>1.8200000000000001E-2</v>
      </c>
    </row>
    <row r="55" spans="1:3" ht="15.75" x14ac:dyDescent="0.25">
      <c r="A55" s="8">
        <v>50</v>
      </c>
      <c r="B55" s="1" t="s">
        <v>25</v>
      </c>
      <c r="C55" s="14">
        <v>7.1000000000000004E-3</v>
      </c>
    </row>
    <row r="56" spans="1:3" ht="15.75" x14ac:dyDescent="0.25">
      <c r="A56" s="8">
        <v>51</v>
      </c>
      <c r="B56" s="1" t="s">
        <v>26</v>
      </c>
      <c r="C56" s="14">
        <v>3.0999999999999999E-3</v>
      </c>
    </row>
    <row r="57" spans="1:3" ht="15.75" x14ac:dyDescent="0.25">
      <c r="A57" s="8">
        <v>52</v>
      </c>
      <c r="B57" s="1" t="s">
        <v>27</v>
      </c>
      <c r="C57" s="14">
        <v>8.8000000000000005E-3</v>
      </c>
    </row>
    <row r="58" spans="1:3" s="9" customFormat="1" ht="15.75" x14ac:dyDescent="0.25">
      <c r="A58" s="8">
        <v>53</v>
      </c>
      <c r="B58" s="1" t="s">
        <v>180</v>
      </c>
      <c r="C58" s="14">
        <v>2.4899999999999999E-2</v>
      </c>
    </row>
    <row r="59" spans="1:3" ht="15.75" x14ac:dyDescent="0.25">
      <c r="A59" s="8">
        <v>54</v>
      </c>
      <c r="B59" s="1" t="s">
        <v>149</v>
      </c>
      <c r="C59" s="14">
        <v>2.4299999999999999E-2</v>
      </c>
    </row>
    <row r="60" spans="1:3" ht="15.75" x14ac:dyDescent="0.25">
      <c r="A60" s="8">
        <v>55</v>
      </c>
      <c r="B60" s="1" t="s">
        <v>28</v>
      </c>
      <c r="C60" s="14">
        <v>1.26E-2</v>
      </c>
    </row>
    <row r="61" spans="1:3" ht="15.75" x14ac:dyDescent="0.25">
      <c r="A61" s="8">
        <v>56</v>
      </c>
      <c r="B61" s="1" t="s">
        <v>29</v>
      </c>
      <c r="C61" s="14">
        <v>1.7999999999999999E-2</v>
      </c>
    </row>
    <row r="62" spans="1:3" ht="15.75" x14ac:dyDescent="0.25">
      <c r="A62" s="8">
        <v>57</v>
      </c>
      <c r="B62" s="1" t="s">
        <v>30</v>
      </c>
      <c r="C62" s="14">
        <v>1.7899999999999999E-2</v>
      </c>
    </row>
    <row r="63" spans="1:3" s="9" customFormat="1" ht="15.75" x14ac:dyDescent="0.25">
      <c r="A63" s="8">
        <v>58</v>
      </c>
      <c r="B63" s="1" t="s">
        <v>181</v>
      </c>
      <c r="C63" s="14">
        <v>9.4700000000000006E-2</v>
      </c>
    </row>
    <row r="64" spans="1:3" ht="15.75" x14ac:dyDescent="0.25">
      <c r="A64" s="8">
        <v>59</v>
      </c>
      <c r="B64" s="1" t="s">
        <v>150</v>
      </c>
      <c r="C64" s="14">
        <v>2.5000000000000001E-2</v>
      </c>
    </row>
    <row r="65" spans="1:3" ht="15.75" x14ac:dyDescent="0.25">
      <c r="A65" s="8">
        <v>60</v>
      </c>
      <c r="B65" s="1" t="s">
        <v>32</v>
      </c>
      <c r="C65" s="14">
        <v>1.9599999999999999E-2</v>
      </c>
    </row>
    <row r="66" spans="1:3" ht="15.75" x14ac:dyDescent="0.25">
      <c r="A66" s="8">
        <v>61</v>
      </c>
      <c r="B66" s="1" t="s">
        <v>33</v>
      </c>
      <c r="C66" s="14">
        <v>7.0000000000000001E-3</v>
      </c>
    </row>
    <row r="67" spans="1:3" ht="15.75" x14ac:dyDescent="0.25">
      <c r="A67" s="8">
        <v>62</v>
      </c>
      <c r="B67" s="1" t="s">
        <v>34</v>
      </c>
      <c r="C67" s="14">
        <v>2.52E-2</v>
      </c>
    </row>
    <row r="68" spans="1:3" ht="15.75" x14ac:dyDescent="0.25">
      <c r="A68" s="8">
        <v>63</v>
      </c>
      <c r="B68" s="1" t="s">
        <v>35</v>
      </c>
      <c r="C68" s="14">
        <v>2.5700000000000001E-2</v>
      </c>
    </row>
    <row r="69" spans="1:3" ht="15.75" x14ac:dyDescent="0.25">
      <c r="A69" s="8">
        <v>64</v>
      </c>
      <c r="B69" s="1" t="s">
        <v>36</v>
      </c>
      <c r="C69" s="14">
        <v>3.9600000000000003E-2</v>
      </c>
    </row>
    <row r="70" spans="1:3" ht="15.75" x14ac:dyDescent="0.25">
      <c r="A70" s="8">
        <v>65</v>
      </c>
      <c r="B70" s="1" t="s">
        <v>37</v>
      </c>
      <c r="C70" s="14">
        <v>1.3599999999999999E-2</v>
      </c>
    </row>
    <row r="71" spans="1:3" ht="15.75" x14ac:dyDescent="0.25">
      <c r="A71" s="8">
        <v>66</v>
      </c>
      <c r="B71" s="1" t="s">
        <v>38</v>
      </c>
      <c r="C71" s="14">
        <v>1.1299999999999999E-2</v>
      </c>
    </row>
    <row r="72" spans="1:3" s="9" customFormat="1" ht="15.75" x14ac:dyDescent="0.25">
      <c r="A72" s="8">
        <v>67</v>
      </c>
      <c r="B72" s="1" t="s">
        <v>182</v>
      </c>
      <c r="C72" s="14">
        <v>0.22939999999999999</v>
      </c>
    </row>
    <row r="73" spans="1:3" ht="15.75" x14ac:dyDescent="0.25">
      <c r="A73" s="8">
        <v>68</v>
      </c>
      <c r="B73" s="1" t="s">
        <v>151</v>
      </c>
      <c r="C73" s="14">
        <v>9.4000000000000004E-3</v>
      </c>
    </row>
    <row r="74" spans="1:3" ht="15.75" x14ac:dyDescent="0.25">
      <c r="A74" s="8">
        <v>69</v>
      </c>
      <c r="B74" s="1" t="s">
        <v>152</v>
      </c>
      <c r="C74" s="14">
        <v>3.5000000000000001E-3</v>
      </c>
    </row>
    <row r="75" spans="1:3" ht="15.75" x14ac:dyDescent="0.25">
      <c r="A75" s="8">
        <v>70</v>
      </c>
      <c r="B75" s="1" t="s">
        <v>153</v>
      </c>
      <c r="C75" s="14">
        <v>2.3E-3</v>
      </c>
    </row>
    <row r="76" spans="1:3" ht="15.75" x14ac:dyDescent="0.25">
      <c r="A76" s="8">
        <v>71</v>
      </c>
      <c r="B76" s="1" t="s">
        <v>39</v>
      </c>
      <c r="C76" s="14">
        <v>7.4000000000000003E-3</v>
      </c>
    </row>
    <row r="77" spans="1:3" ht="15.75" x14ac:dyDescent="0.25">
      <c r="A77" s="8">
        <v>72</v>
      </c>
      <c r="B77" s="1" t="s">
        <v>40</v>
      </c>
      <c r="C77" s="14">
        <v>4.4400000000000002E-2</v>
      </c>
    </row>
    <row r="78" spans="1:3" ht="15.75" x14ac:dyDescent="0.25">
      <c r="A78" s="8">
        <v>73</v>
      </c>
      <c r="B78" s="1" t="s">
        <v>41</v>
      </c>
      <c r="C78" s="14">
        <v>5.5599999999999997E-2</v>
      </c>
    </row>
    <row r="79" spans="1:3" ht="15.75" x14ac:dyDescent="0.25">
      <c r="A79" s="8">
        <v>74</v>
      </c>
      <c r="B79" s="1" t="s">
        <v>42</v>
      </c>
      <c r="C79" s="14">
        <v>3.7699999999999997E-2</v>
      </c>
    </row>
    <row r="80" spans="1:3" ht="15.75" x14ac:dyDescent="0.25">
      <c r="A80" s="8">
        <v>75</v>
      </c>
      <c r="B80" s="1" t="s">
        <v>43</v>
      </c>
      <c r="C80" s="14">
        <v>3.5900000000000001E-2</v>
      </c>
    </row>
    <row r="81" spans="1:3" ht="15.75" x14ac:dyDescent="0.25">
      <c r="A81" s="8">
        <v>76</v>
      </c>
      <c r="B81" s="1" t="s">
        <v>44</v>
      </c>
      <c r="C81" s="14">
        <v>1.5100000000000001E-2</v>
      </c>
    </row>
    <row r="82" spans="1:3" ht="15.75" x14ac:dyDescent="0.25">
      <c r="A82" s="8">
        <v>77</v>
      </c>
      <c r="B82" s="1" t="s">
        <v>45</v>
      </c>
      <c r="C82" s="14">
        <v>1.9300000000000001E-2</v>
      </c>
    </row>
    <row r="83" spans="1:3" ht="15.75" x14ac:dyDescent="0.25">
      <c r="A83" s="8">
        <v>78</v>
      </c>
      <c r="B83" s="1" t="s">
        <v>46</v>
      </c>
      <c r="C83" s="14">
        <v>4.3499999999999997E-2</v>
      </c>
    </row>
    <row r="84" spans="1:3" ht="15.75" x14ac:dyDescent="0.25">
      <c r="A84" s="8">
        <v>79</v>
      </c>
      <c r="B84" s="1" t="s">
        <v>47</v>
      </c>
      <c r="C84" s="14">
        <v>1.2999999999999999E-2</v>
      </c>
    </row>
    <row r="85" spans="1:3" ht="15.75" x14ac:dyDescent="0.25">
      <c r="A85" s="8">
        <v>80</v>
      </c>
      <c r="B85" s="1" t="s">
        <v>48</v>
      </c>
      <c r="C85" s="14">
        <v>3.0200000000000001E-2</v>
      </c>
    </row>
    <row r="86" spans="1:3" ht="15.75" x14ac:dyDescent="0.25">
      <c r="A86" s="8">
        <v>81</v>
      </c>
      <c r="B86" s="1" t="s">
        <v>49</v>
      </c>
      <c r="C86" s="14">
        <v>2.2499999999999999E-2</v>
      </c>
    </row>
    <row r="87" spans="1:3" ht="15.75" x14ac:dyDescent="0.25">
      <c r="A87" s="8">
        <v>82</v>
      </c>
      <c r="B87" s="1" t="s">
        <v>50</v>
      </c>
      <c r="C87" s="14">
        <v>2.4299999999999999E-2</v>
      </c>
    </row>
    <row r="88" spans="1:3" ht="15.75" x14ac:dyDescent="0.25">
      <c r="A88" s="8">
        <v>83</v>
      </c>
      <c r="B88" s="1" t="s">
        <v>51</v>
      </c>
      <c r="C88" s="14">
        <v>1.7600000000000001E-2</v>
      </c>
    </row>
    <row r="89" spans="1:3" ht="15.75" x14ac:dyDescent="0.25">
      <c r="A89" s="8">
        <v>84</v>
      </c>
      <c r="B89" s="1" t="s">
        <v>52</v>
      </c>
      <c r="C89" s="14">
        <v>1.9099999999999999E-2</v>
      </c>
    </row>
    <row r="90" spans="1:3" ht="15.75" x14ac:dyDescent="0.25">
      <c r="A90" s="8">
        <v>85</v>
      </c>
      <c r="B90" s="1" t="s">
        <v>53</v>
      </c>
      <c r="C90" s="14">
        <v>1.5299999999999999E-2</v>
      </c>
    </row>
    <row r="91" spans="1:3" s="9" customFormat="1" ht="15.75" x14ac:dyDescent="0.25">
      <c r="A91" s="8">
        <v>86</v>
      </c>
      <c r="B91" s="1" t="s">
        <v>183</v>
      </c>
      <c r="C91" s="14">
        <v>0.22189999999999999</v>
      </c>
    </row>
    <row r="92" spans="1:3" ht="15.75" x14ac:dyDescent="0.25">
      <c r="A92" s="8">
        <v>87</v>
      </c>
      <c r="B92" s="1" t="s">
        <v>154</v>
      </c>
      <c r="C92" s="14">
        <v>5.2499999999999998E-2</v>
      </c>
    </row>
    <row r="93" spans="1:3" ht="15.75" x14ac:dyDescent="0.25">
      <c r="A93" s="8">
        <v>88</v>
      </c>
      <c r="B93" s="1" t="s">
        <v>54</v>
      </c>
      <c r="C93" s="14">
        <v>3.3399999999999999E-2</v>
      </c>
    </row>
    <row r="94" spans="1:3" ht="15.75" x14ac:dyDescent="0.25">
      <c r="A94" s="8">
        <v>89</v>
      </c>
      <c r="B94" s="1" t="s">
        <v>55</v>
      </c>
      <c r="C94" s="14">
        <v>5.0200000000000002E-2</v>
      </c>
    </row>
    <row r="95" spans="1:3" ht="15.75" x14ac:dyDescent="0.25">
      <c r="A95" s="8">
        <v>90</v>
      </c>
      <c r="B95" s="1" t="s">
        <v>56</v>
      </c>
      <c r="C95" s="14">
        <v>2.2499999999999999E-2</v>
      </c>
    </row>
    <row r="96" spans="1:3" ht="15.75" x14ac:dyDescent="0.25">
      <c r="A96" s="8">
        <v>91</v>
      </c>
      <c r="B96" s="1" t="s">
        <v>57</v>
      </c>
      <c r="C96" s="14">
        <v>3.6900000000000002E-2</v>
      </c>
    </row>
    <row r="97" spans="1:3" s="9" customFormat="1" ht="15.75" x14ac:dyDescent="0.25">
      <c r="A97" s="8">
        <v>92</v>
      </c>
      <c r="B97" s="1" t="s">
        <v>184</v>
      </c>
      <c r="C97" s="14">
        <v>4.8599999999999997E-2</v>
      </c>
    </row>
    <row r="98" spans="1:3" ht="15.75" x14ac:dyDescent="0.25">
      <c r="A98" s="8">
        <v>93</v>
      </c>
      <c r="B98" s="1" t="s">
        <v>155</v>
      </c>
      <c r="C98" s="14">
        <v>2.0799999999999999E-2</v>
      </c>
    </row>
    <row r="99" spans="1:3" ht="15.75" x14ac:dyDescent="0.25">
      <c r="A99" s="8">
        <v>94</v>
      </c>
      <c r="B99" s="1" t="s">
        <v>58</v>
      </c>
      <c r="C99" s="14">
        <v>9.7000000000000003E-3</v>
      </c>
    </row>
    <row r="100" spans="1:3" ht="15.75" x14ac:dyDescent="0.25">
      <c r="A100" s="8">
        <v>95</v>
      </c>
      <c r="B100" s="1" t="s">
        <v>59</v>
      </c>
      <c r="C100" s="14">
        <v>1.52E-2</v>
      </c>
    </row>
    <row r="101" spans="1:3" ht="15.75" x14ac:dyDescent="0.25">
      <c r="A101" s="8">
        <v>96</v>
      </c>
      <c r="B101" s="1" t="s">
        <v>60</v>
      </c>
      <c r="C101" s="14">
        <v>1.03E-2</v>
      </c>
    </row>
    <row r="102" spans="1:3" ht="15.75" x14ac:dyDescent="0.25">
      <c r="A102" s="8">
        <v>97</v>
      </c>
      <c r="B102" s="1" t="s">
        <v>61</v>
      </c>
      <c r="C102" s="14">
        <v>1.18E-2</v>
      </c>
    </row>
    <row r="103" spans="1:3" ht="15.75" x14ac:dyDescent="0.25">
      <c r="A103" s="8">
        <v>98</v>
      </c>
      <c r="B103" s="1" t="s">
        <v>62</v>
      </c>
      <c r="C103" s="14">
        <v>1.23E-2</v>
      </c>
    </row>
    <row r="104" spans="1:3" ht="15.75" x14ac:dyDescent="0.25">
      <c r="A104" s="8">
        <v>99</v>
      </c>
      <c r="B104" s="1" t="s">
        <v>63</v>
      </c>
      <c r="C104" s="14">
        <v>8.6999999999999994E-3</v>
      </c>
    </row>
    <row r="105" spans="1:3" s="9" customFormat="1" ht="15.75" x14ac:dyDescent="0.25">
      <c r="A105" s="8">
        <v>100</v>
      </c>
      <c r="B105" s="1" t="s">
        <v>185</v>
      </c>
      <c r="C105" s="14">
        <v>0.21410000000000001</v>
      </c>
    </row>
    <row r="106" spans="1:3" ht="15.75" x14ac:dyDescent="0.25">
      <c r="A106" s="8">
        <v>101</v>
      </c>
      <c r="B106" s="1" t="s">
        <v>156</v>
      </c>
      <c r="C106" s="14">
        <v>4.5999999999999999E-3</v>
      </c>
    </row>
    <row r="107" spans="1:3" ht="15.75" x14ac:dyDescent="0.25">
      <c r="A107" s="8">
        <v>102</v>
      </c>
      <c r="B107" s="1" t="s">
        <v>64</v>
      </c>
      <c r="C107" s="14">
        <v>1.1599999999999999E-2</v>
      </c>
    </row>
    <row r="108" spans="1:3" ht="15.75" x14ac:dyDescent="0.25">
      <c r="A108" s="8">
        <v>103</v>
      </c>
      <c r="B108" s="1" t="s">
        <v>65</v>
      </c>
      <c r="C108" s="14">
        <v>0.02</v>
      </c>
    </row>
    <row r="109" spans="1:3" ht="15.75" x14ac:dyDescent="0.25">
      <c r="A109" s="8">
        <v>104</v>
      </c>
      <c r="B109" s="1" t="s">
        <v>31</v>
      </c>
      <c r="C109" s="14">
        <v>1.44E-2</v>
      </c>
    </row>
    <row r="110" spans="1:3" ht="15.75" x14ac:dyDescent="0.25">
      <c r="A110" s="8">
        <v>105</v>
      </c>
      <c r="B110" s="1" t="s">
        <v>66</v>
      </c>
      <c r="C110" s="14">
        <v>8.6E-3</v>
      </c>
    </row>
    <row r="111" spans="1:3" ht="15.75" x14ac:dyDescent="0.25">
      <c r="A111" s="8">
        <v>106</v>
      </c>
      <c r="B111" s="1" t="s">
        <v>67</v>
      </c>
      <c r="C111" s="14">
        <v>6.7000000000000002E-3</v>
      </c>
    </row>
    <row r="112" spans="1:3" ht="15.75" x14ac:dyDescent="0.25">
      <c r="A112" s="8">
        <v>107</v>
      </c>
      <c r="B112" s="1" t="s">
        <v>68</v>
      </c>
      <c r="C112" s="14">
        <v>6.8999999999999999E-3</v>
      </c>
    </row>
    <row r="113" spans="1:3" ht="15.75" x14ac:dyDescent="0.25">
      <c r="A113" s="8">
        <v>108</v>
      </c>
      <c r="B113" s="1" t="s">
        <v>69</v>
      </c>
      <c r="C113" s="14">
        <v>1.8700000000000001E-2</v>
      </c>
    </row>
    <row r="114" spans="1:3" ht="15.75" x14ac:dyDescent="0.25">
      <c r="A114" s="8">
        <v>109</v>
      </c>
      <c r="B114" s="1" t="s">
        <v>70</v>
      </c>
      <c r="C114" s="14">
        <v>3.1699999999999999E-2</v>
      </c>
    </row>
    <row r="115" spans="1:3" ht="15.75" x14ac:dyDescent="0.25">
      <c r="A115" s="8">
        <v>110</v>
      </c>
      <c r="B115" s="1" t="s">
        <v>71</v>
      </c>
      <c r="C115" s="14">
        <v>5.5999999999999999E-3</v>
      </c>
    </row>
    <row r="116" spans="1:3" ht="15.75" x14ac:dyDescent="0.25">
      <c r="A116" s="8">
        <v>111</v>
      </c>
      <c r="B116" s="1" t="s">
        <v>72</v>
      </c>
      <c r="C116" s="14">
        <v>1.0999999999999999E-2</v>
      </c>
    </row>
    <row r="117" spans="1:3" ht="15.75" x14ac:dyDescent="0.25">
      <c r="A117" s="8">
        <v>112</v>
      </c>
      <c r="B117" s="1" t="s">
        <v>73</v>
      </c>
      <c r="C117" s="14">
        <v>1.46E-2</v>
      </c>
    </row>
    <row r="118" spans="1:3" ht="15.75" x14ac:dyDescent="0.25">
      <c r="A118" s="8">
        <v>113</v>
      </c>
      <c r="B118" s="1" t="s">
        <v>74</v>
      </c>
      <c r="C118" s="14">
        <v>1.0699999999999999E-2</v>
      </c>
    </row>
    <row r="119" spans="1:3" ht="15.75" x14ac:dyDescent="0.25">
      <c r="A119" s="8">
        <v>114</v>
      </c>
      <c r="B119" s="1" t="s">
        <v>75</v>
      </c>
      <c r="C119" s="14">
        <v>2.9499999999999998E-2</v>
      </c>
    </row>
    <row r="120" spans="1:3" s="9" customFormat="1" ht="15.75" x14ac:dyDescent="0.25">
      <c r="A120" s="8">
        <v>115</v>
      </c>
      <c r="B120" s="1" t="s">
        <v>186</v>
      </c>
      <c r="C120" s="14">
        <v>1.6999999999999999E-3</v>
      </c>
    </row>
    <row r="121" spans="1:3" ht="15.75" x14ac:dyDescent="0.25">
      <c r="A121" s="8">
        <v>116</v>
      </c>
      <c r="B121" s="1" t="s">
        <v>157</v>
      </c>
      <c r="C121" s="14">
        <v>6.2399999999999997E-2</v>
      </c>
    </row>
    <row r="122" spans="1:3" ht="15.75" x14ac:dyDescent="0.25">
      <c r="A122" s="8">
        <v>117</v>
      </c>
      <c r="B122" s="1" t="s">
        <v>158</v>
      </c>
      <c r="C122" s="14">
        <v>1.37E-2</v>
      </c>
    </row>
    <row r="123" spans="1:3" ht="15.75" x14ac:dyDescent="0.25">
      <c r="A123" s="8">
        <v>118</v>
      </c>
      <c r="B123" s="1" t="s">
        <v>159</v>
      </c>
      <c r="C123" s="14">
        <v>9.7999999999999997E-3</v>
      </c>
    </row>
    <row r="124" spans="1:3" ht="15.75" x14ac:dyDescent="0.25">
      <c r="A124" s="8">
        <v>119</v>
      </c>
      <c r="B124" s="1" t="s">
        <v>160</v>
      </c>
      <c r="C124" s="14">
        <v>2.7300000000000001E-2</v>
      </c>
    </row>
    <row r="125" spans="1:3" ht="15.75" x14ac:dyDescent="0.25">
      <c r="A125" s="8">
        <v>120</v>
      </c>
      <c r="B125" s="1" t="s">
        <v>161</v>
      </c>
      <c r="C125" s="14">
        <v>7.3000000000000001E-3</v>
      </c>
    </row>
    <row r="126" spans="1:3" ht="15.75" x14ac:dyDescent="0.25">
      <c r="A126" s="8">
        <v>121</v>
      </c>
      <c r="B126" s="1" t="s">
        <v>162</v>
      </c>
      <c r="C126" s="14">
        <v>1.9800000000000002E-2</v>
      </c>
    </row>
    <row r="127" spans="1:3" ht="15.75" x14ac:dyDescent="0.25">
      <c r="A127" s="8">
        <v>122</v>
      </c>
      <c r="B127" s="1" t="s">
        <v>76</v>
      </c>
      <c r="C127" s="14">
        <v>1.54E-2</v>
      </c>
    </row>
    <row r="128" spans="1:3" ht="15.75" x14ac:dyDescent="0.25">
      <c r="A128" s="8">
        <v>123</v>
      </c>
      <c r="B128" s="1" t="s">
        <v>77</v>
      </c>
      <c r="C128" s="14">
        <v>1.9400000000000001E-2</v>
      </c>
    </row>
    <row r="129" spans="1:3" ht="15.75" x14ac:dyDescent="0.25">
      <c r="A129" s="8">
        <v>124</v>
      </c>
      <c r="B129" s="1" t="s">
        <v>78</v>
      </c>
      <c r="C129" s="14">
        <v>2.18E-2</v>
      </c>
    </row>
    <row r="130" spans="1:3" ht="15.75" x14ac:dyDescent="0.25">
      <c r="A130" s="8">
        <v>125</v>
      </c>
      <c r="B130" s="1" t="s">
        <v>79</v>
      </c>
      <c r="C130" s="14">
        <v>2.5999999999999999E-2</v>
      </c>
    </row>
    <row r="131" spans="1:3" ht="15.75" x14ac:dyDescent="0.25">
      <c r="A131" s="8">
        <v>126</v>
      </c>
      <c r="B131" s="1" t="s">
        <v>80</v>
      </c>
      <c r="C131" s="14">
        <v>4.6300000000000001E-2</v>
      </c>
    </row>
    <row r="132" spans="1:3" ht="15.75" x14ac:dyDescent="0.25">
      <c r="A132" s="8">
        <v>127</v>
      </c>
      <c r="B132" s="1" t="s">
        <v>81</v>
      </c>
      <c r="C132" s="14">
        <v>2.0799999999999999E-2</v>
      </c>
    </row>
    <row r="133" spans="1:3" ht="15.75" x14ac:dyDescent="0.25">
      <c r="A133" s="8">
        <v>128</v>
      </c>
      <c r="B133" s="1" t="s">
        <v>82</v>
      </c>
      <c r="C133" s="14">
        <v>6.4999999999999997E-3</v>
      </c>
    </row>
    <row r="134" spans="1:3" ht="15.75" x14ac:dyDescent="0.25">
      <c r="A134" s="8">
        <v>129</v>
      </c>
      <c r="B134" s="1" t="s">
        <v>236</v>
      </c>
      <c r="C134" s="14">
        <v>2.0500000000000001E-2</v>
      </c>
    </row>
    <row r="135" spans="1:3" ht="15.75" x14ac:dyDescent="0.25">
      <c r="A135" s="8">
        <v>130</v>
      </c>
      <c r="B135" s="1" t="s">
        <v>1</v>
      </c>
      <c r="C135" s="14">
        <v>8.6E-3</v>
      </c>
    </row>
    <row r="136" spans="1:3" ht="15.75" x14ac:dyDescent="0.25">
      <c r="A136" s="8">
        <v>131</v>
      </c>
      <c r="B136" s="1" t="s">
        <v>83</v>
      </c>
      <c r="C136" s="14">
        <v>2.4400000000000002E-2</v>
      </c>
    </row>
    <row r="137" spans="1:3" s="9" customFormat="1" ht="15.75" x14ac:dyDescent="0.25">
      <c r="A137" s="8">
        <v>132</v>
      </c>
      <c r="B137" s="1" t="s">
        <v>187</v>
      </c>
      <c r="C137" s="14">
        <v>8.0299999999999996E-2</v>
      </c>
    </row>
    <row r="138" spans="1:3" ht="15.75" x14ac:dyDescent="0.25">
      <c r="A138" s="8">
        <v>133</v>
      </c>
      <c r="B138" s="1" t="s">
        <v>163</v>
      </c>
      <c r="C138" s="14">
        <v>4.2099999999999999E-2</v>
      </c>
    </row>
    <row r="139" spans="1:3" ht="15.75" x14ac:dyDescent="0.25">
      <c r="A139" s="8">
        <v>134</v>
      </c>
      <c r="B139" s="1" t="s">
        <v>84</v>
      </c>
      <c r="C139" s="14">
        <v>1.5100000000000001E-2</v>
      </c>
    </row>
    <row r="140" spans="1:3" ht="15.75" x14ac:dyDescent="0.25">
      <c r="A140" s="8">
        <v>135</v>
      </c>
      <c r="B140" s="1" t="s">
        <v>85</v>
      </c>
      <c r="C140" s="14">
        <v>2.0199999999999999E-2</v>
      </c>
    </row>
    <row r="141" spans="1:3" ht="15.75" x14ac:dyDescent="0.25">
      <c r="A141" s="8">
        <v>136</v>
      </c>
      <c r="B141" s="1" t="s">
        <v>86</v>
      </c>
      <c r="C141" s="14">
        <v>1.6799999999999999E-2</v>
      </c>
    </row>
    <row r="142" spans="1:3" ht="15.75" x14ac:dyDescent="0.25">
      <c r="A142" s="8">
        <v>137</v>
      </c>
      <c r="B142" s="1" t="s">
        <v>87</v>
      </c>
      <c r="C142" s="14">
        <v>2.7900000000000001E-2</v>
      </c>
    </row>
    <row r="143" spans="1:3" s="9" customFormat="1" ht="15.75" x14ac:dyDescent="0.25">
      <c r="A143" s="8">
        <v>138</v>
      </c>
      <c r="B143" s="1" t="s">
        <v>188</v>
      </c>
      <c r="C143" s="14">
        <v>7.2499999999999995E-2</v>
      </c>
    </row>
    <row r="144" spans="1:3" ht="15.75" x14ac:dyDescent="0.25">
      <c r="A144" s="8">
        <v>139</v>
      </c>
      <c r="B144" s="1" t="s">
        <v>164</v>
      </c>
      <c r="C144" s="14">
        <v>2.76E-2</v>
      </c>
    </row>
    <row r="145" spans="1:3" ht="15.75" x14ac:dyDescent="0.25">
      <c r="A145" s="8">
        <v>140</v>
      </c>
      <c r="B145" s="1" t="s">
        <v>165</v>
      </c>
      <c r="C145" s="14">
        <v>1.61E-2</v>
      </c>
    </row>
    <row r="146" spans="1:3" ht="15.75" x14ac:dyDescent="0.25">
      <c r="A146" s="8">
        <v>141</v>
      </c>
      <c r="B146" s="18" t="s">
        <v>199</v>
      </c>
      <c r="C146" s="14">
        <v>2.7099999999999999E-2</v>
      </c>
    </row>
    <row r="147" spans="1:3" ht="15.75" x14ac:dyDescent="0.25">
      <c r="A147" s="8">
        <v>142</v>
      </c>
      <c r="B147" s="1" t="s">
        <v>88</v>
      </c>
      <c r="C147" s="14">
        <v>2.1299999999999999E-2</v>
      </c>
    </row>
    <row r="148" spans="1:3" ht="15.75" x14ac:dyDescent="0.25">
      <c r="A148" s="8">
        <v>143</v>
      </c>
      <c r="B148" s="1" t="s">
        <v>89</v>
      </c>
      <c r="C148" s="14">
        <v>1.6199999999999999E-2</v>
      </c>
    </row>
    <row r="149" spans="1:3" ht="15.75" x14ac:dyDescent="0.25">
      <c r="A149" s="8">
        <v>144</v>
      </c>
      <c r="B149" s="1" t="s">
        <v>90</v>
      </c>
      <c r="C149" s="14">
        <v>1.7299999999999999E-2</v>
      </c>
    </row>
    <row r="150" spans="1:3" ht="15.75" x14ac:dyDescent="0.25">
      <c r="A150" s="8">
        <v>145</v>
      </c>
      <c r="B150" s="1" t="s">
        <v>91</v>
      </c>
      <c r="C150" s="14">
        <v>1.7600000000000001E-2</v>
      </c>
    </row>
    <row r="151" spans="1:3" ht="15.75" x14ac:dyDescent="0.25">
      <c r="A151" s="8">
        <v>146</v>
      </c>
      <c r="B151" s="1" t="s">
        <v>92</v>
      </c>
      <c r="C151" s="14">
        <v>2.1899999999999999E-2</v>
      </c>
    </row>
    <row r="152" spans="1:3" s="9" customFormat="1" ht="15.75" x14ac:dyDescent="0.25">
      <c r="A152" s="8">
        <v>147</v>
      </c>
      <c r="B152" s="1" t="s">
        <v>189</v>
      </c>
      <c r="C152" s="14">
        <v>3.7900000000000003E-2</v>
      </c>
    </row>
    <row r="153" spans="1:3" ht="15.75" x14ac:dyDescent="0.25">
      <c r="A153" s="8">
        <v>148</v>
      </c>
      <c r="B153" s="1" t="s">
        <v>166</v>
      </c>
      <c r="C153" s="14">
        <v>3.56E-2</v>
      </c>
    </row>
    <row r="154" spans="1:3" ht="15.75" x14ac:dyDescent="0.25">
      <c r="A154" s="8">
        <v>149</v>
      </c>
      <c r="B154" s="1" t="s">
        <v>93</v>
      </c>
      <c r="C154" s="14">
        <v>5.5300000000000002E-2</v>
      </c>
    </row>
    <row r="155" spans="1:3" ht="15.75" x14ac:dyDescent="0.25">
      <c r="A155" s="8">
        <v>150</v>
      </c>
      <c r="B155" s="1" t="s">
        <v>94</v>
      </c>
      <c r="C155" s="14">
        <v>3.4700000000000002E-2</v>
      </c>
    </row>
    <row r="156" spans="1:3" ht="15.75" x14ac:dyDescent="0.25">
      <c r="A156" s="8">
        <v>151</v>
      </c>
      <c r="B156" s="1" t="s">
        <v>95</v>
      </c>
      <c r="C156" s="14">
        <v>2.8400000000000002E-2</v>
      </c>
    </row>
    <row r="157" spans="1:3" s="9" customFormat="1" ht="15.75" x14ac:dyDescent="0.25">
      <c r="A157" s="8">
        <v>152</v>
      </c>
      <c r="B157" s="1" t="s">
        <v>190</v>
      </c>
      <c r="C157" s="14">
        <v>8.5900000000000004E-2</v>
      </c>
    </row>
    <row r="158" spans="1:3" ht="15.75" x14ac:dyDescent="0.25">
      <c r="A158" s="8">
        <v>153</v>
      </c>
      <c r="B158" s="1" t="s">
        <v>167</v>
      </c>
      <c r="C158" s="14">
        <v>1.2E-2</v>
      </c>
    </row>
    <row r="159" spans="1:3" ht="15.75" x14ac:dyDescent="0.25">
      <c r="A159" s="8">
        <v>154</v>
      </c>
      <c r="B159" s="1" t="s">
        <v>96</v>
      </c>
      <c r="C159" s="14">
        <v>3.0300000000000001E-2</v>
      </c>
    </row>
    <row r="160" spans="1:3" ht="15" customHeight="1" x14ac:dyDescent="0.25">
      <c r="A160" s="8">
        <v>155</v>
      </c>
      <c r="B160" s="1" t="s">
        <v>97</v>
      </c>
      <c r="C160" s="14">
        <v>3.5900000000000001E-2</v>
      </c>
    </row>
    <row r="161" spans="1:3" s="9" customFormat="1" ht="15" customHeight="1" x14ac:dyDescent="0.25">
      <c r="A161" s="8">
        <v>156</v>
      </c>
      <c r="B161" s="1" t="s">
        <v>191</v>
      </c>
      <c r="C161" s="14">
        <f>0.1214</f>
        <v>0.12139999999999999</v>
      </c>
    </row>
    <row r="162" spans="1:3" ht="15.75" x14ac:dyDescent="0.25">
      <c r="A162" s="8">
        <v>157</v>
      </c>
      <c r="B162" s="1" t="s">
        <v>168</v>
      </c>
      <c r="C162" s="14">
        <v>1.5100000000000001E-2</v>
      </c>
    </row>
    <row r="163" spans="1:3" ht="15.75" x14ac:dyDescent="0.25">
      <c r="A163" s="8">
        <v>158</v>
      </c>
      <c r="B163" s="1" t="s">
        <v>200</v>
      </c>
      <c r="C163" s="14">
        <v>1.6500000000000001E-2</v>
      </c>
    </row>
    <row r="164" spans="1:3" ht="15.75" x14ac:dyDescent="0.25">
      <c r="A164" s="8">
        <v>159</v>
      </c>
      <c r="B164" s="1" t="s">
        <v>98</v>
      </c>
      <c r="C164" s="14">
        <v>0.01</v>
      </c>
    </row>
    <row r="165" spans="1:3" ht="15.75" x14ac:dyDescent="0.25">
      <c r="A165" s="8">
        <v>160</v>
      </c>
      <c r="B165" s="1" t="s">
        <v>99</v>
      </c>
      <c r="C165" s="14">
        <v>1.5100000000000001E-2</v>
      </c>
    </row>
    <row r="166" spans="1:3" ht="15.75" x14ac:dyDescent="0.25">
      <c r="A166" s="8">
        <v>161</v>
      </c>
      <c r="B166" s="1" t="s">
        <v>100</v>
      </c>
      <c r="C166" s="14">
        <v>1.09E-2</v>
      </c>
    </row>
    <row r="167" spans="1:3" ht="15.75" x14ac:dyDescent="0.25">
      <c r="A167" s="8">
        <v>162</v>
      </c>
      <c r="B167" s="1" t="s">
        <v>101</v>
      </c>
      <c r="C167" s="14">
        <v>1.4E-2</v>
      </c>
    </row>
    <row r="168" spans="1:3" ht="15.75" x14ac:dyDescent="0.25">
      <c r="A168" s="8">
        <v>163</v>
      </c>
      <c r="B168" s="1" t="s">
        <v>102</v>
      </c>
      <c r="C168" s="14">
        <v>1.3599999999999999E-2</v>
      </c>
    </row>
    <row r="169" spans="1:3" ht="15.75" x14ac:dyDescent="0.25">
      <c r="A169" s="8">
        <v>164</v>
      </c>
      <c r="B169" s="1" t="s">
        <v>103</v>
      </c>
      <c r="C169" s="14">
        <v>1.7899999999999999E-2</v>
      </c>
    </row>
    <row r="170" spans="1:3" ht="15.75" x14ac:dyDescent="0.25">
      <c r="A170" s="8">
        <v>165</v>
      </c>
      <c r="B170" s="1" t="s">
        <v>104</v>
      </c>
      <c r="C170" s="14">
        <v>1.0500000000000001E-2</v>
      </c>
    </row>
    <row r="171" spans="1:3" ht="15.75" x14ac:dyDescent="0.25">
      <c r="A171" s="8">
        <v>166</v>
      </c>
      <c r="B171" s="1" t="s">
        <v>105</v>
      </c>
      <c r="C171" s="14">
        <v>1.15E-2</v>
      </c>
    </row>
    <row r="172" spans="1:3" ht="15.75" x14ac:dyDescent="0.25">
      <c r="A172" s="8">
        <v>167</v>
      </c>
      <c r="B172" s="1" t="s">
        <v>106</v>
      </c>
      <c r="C172" s="14">
        <v>7.3000000000000001E-3</v>
      </c>
    </row>
    <row r="173" spans="1:3" s="9" customFormat="1" ht="15.75" x14ac:dyDescent="0.25">
      <c r="A173" s="8">
        <v>168</v>
      </c>
      <c r="B173" s="1" t="s">
        <v>192</v>
      </c>
      <c r="C173" s="14">
        <v>0.28489999999999999</v>
      </c>
    </row>
    <row r="174" spans="1:3" ht="15.75" x14ac:dyDescent="0.25">
      <c r="A174" s="8">
        <v>169</v>
      </c>
      <c r="B174" s="1" t="s">
        <v>226</v>
      </c>
      <c r="C174" s="14">
        <v>1.11E-2</v>
      </c>
    </row>
    <row r="175" spans="1:3" ht="15.75" x14ac:dyDescent="0.25">
      <c r="A175" s="8">
        <v>170</v>
      </c>
      <c r="B175" s="1" t="s">
        <v>227</v>
      </c>
      <c r="C175" s="14">
        <v>3.9199999999999999E-2</v>
      </c>
    </row>
    <row r="176" spans="1:3" ht="15.75" x14ac:dyDescent="0.25">
      <c r="A176" s="8">
        <v>171</v>
      </c>
      <c r="B176" s="1" t="s">
        <v>228</v>
      </c>
      <c r="C176" s="14">
        <v>2.0299999999999999E-2</v>
      </c>
    </row>
    <row r="177" spans="1:3" ht="15.75" x14ac:dyDescent="0.25">
      <c r="A177" s="8">
        <v>172</v>
      </c>
      <c r="B177" s="1" t="s">
        <v>229</v>
      </c>
      <c r="C177" s="14">
        <v>2.9600000000000001E-2</v>
      </c>
    </row>
    <row r="178" spans="1:3" ht="15.75" x14ac:dyDescent="0.25">
      <c r="A178" s="8">
        <v>173</v>
      </c>
      <c r="B178" s="1" t="s">
        <v>230</v>
      </c>
      <c r="C178" s="14">
        <v>1.2500000000000001E-2</v>
      </c>
    </row>
    <row r="179" spans="1:3" ht="15.75" x14ac:dyDescent="0.25">
      <c r="A179" s="8">
        <v>174</v>
      </c>
      <c r="B179" s="1" t="s">
        <v>231</v>
      </c>
      <c r="C179" s="14">
        <v>2.3699999999999999E-2</v>
      </c>
    </row>
    <row r="180" spans="1:3" ht="15.75" x14ac:dyDescent="0.25">
      <c r="A180" s="8">
        <v>175</v>
      </c>
      <c r="B180" s="1" t="s">
        <v>232</v>
      </c>
      <c r="C180" s="14">
        <v>2.2599999999999999E-2</v>
      </c>
    </row>
    <row r="181" spans="1:3" s="9" customFormat="1" ht="15.75" x14ac:dyDescent="0.25">
      <c r="A181" s="8">
        <v>176</v>
      </c>
      <c r="B181" s="1" t="s">
        <v>193</v>
      </c>
      <c r="C181" s="14">
        <v>0</v>
      </c>
    </row>
    <row r="182" spans="1:3" ht="15.75" x14ac:dyDescent="0.25">
      <c r="A182" s="8">
        <v>177</v>
      </c>
      <c r="B182" s="1" t="s">
        <v>169</v>
      </c>
      <c r="C182" s="14">
        <v>2.2599999999999999E-2</v>
      </c>
    </row>
    <row r="183" spans="1:3" ht="15.75" x14ac:dyDescent="0.25">
      <c r="A183" s="8">
        <v>178</v>
      </c>
      <c r="B183" s="1" t="s">
        <v>107</v>
      </c>
      <c r="C183" s="14">
        <v>1.2500000000000001E-2</v>
      </c>
    </row>
    <row r="184" spans="1:3" ht="15.75" x14ac:dyDescent="0.25">
      <c r="A184" s="8">
        <v>179</v>
      </c>
      <c r="B184" s="1" t="s">
        <v>108</v>
      </c>
      <c r="C184" s="14">
        <v>6.1000000000000004E-3</v>
      </c>
    </row>
    <row r="185" spans="1:3" ht="15.75" x14ac:dyDescent="0.25">
      <c r="A185" s="8">
        <v>180</v>
      </c>
      <c r="B185" s="1" t="s">
        <v>109</v>
      </c>
      <c r="C185" s="14">
        <v>7.0000000000000001E-3</v>
      </c>
    </row>
    <row r="186" spans="1:3" ht="15.75" x14ac:dyDescent="0.25">
      <c r="A186" s="8">
        <v>181</v>
      </c>
      <c r="B186" s="1" t="s">
        <v>110</v>
      </c>
      <c r="C186" s="14">
        <v>1.46E-2</v>
      </c>
    </row>
    <row r="187" spans="1:3" ht="15.75" x14ac:dyDescent="0.25">
      <c r="A187" s="8">
        <v>182</v>
      </c>
      <c r="B187" s="1" t="s">
        <v>111</v>
      </c>
      <c r="C187" s="14">
        <v>9.7000000000000003E-3</v>
      </c>
    </row>
    <row r="188" spans="1:3" ht="15.75" x14ac:dyDescent="0.25">
      <c r="A188" s="8">
        <v>183</v>
      </c>
      <c r="B188" s="1" t="s">
        <v>112</v>
      </c>
      <c r="C188" s="14">
        <v>1.7600000000000001E-2</v>
      </c>
    </row>
    <row r="189" spans="1:3" ht="15.75" x14ac:dyDescent="0.25">
      <c r="A189" s="8">
        <v>184</v>
      </c>
      <c r="B189" s="1" t="s">
        <v>113</v>
      </c>
      <c r="C189" s="14">
        <v>8.6E-3</v>
      </c>
    </row>
    <row r="190" spans="1:3" s="9" customFormat="1" ht="15.75" x14ac:dyDescent="0.25">
      <c r="A190" s="8">
        <v>185</v>
      </c>
      <c r="B190" s="1" t="s">
        <v>194</v>
      </c>
      <c r="C190" s="14">
        <v>0</v>
      </c>
    </row>
    <row r="191" spans="1:3" ht="15.75" x14ac:dyDescent="0.25">
      <c r="A191" s="8">
        <v>186</v>
      </c>
      <c r="B191" s="1" t="s">
        <v>170</v>
      </c>
      <c r="C191" s="14">
        <v>2.5700000000000001E-2</v>
      </c>
    </row>
    <row r="192" spans="1:3" ht="15.75" x14ac:dyDescent="0.25">
      <c r="A192" s="8">
        <v>187</v>
      </c>
      <c r="B192" s="1" t="s">
        <v>114</v>
      </c>
      <c r="C192" s="14">
        <v>1.4500000000000001E-2</v>
      </c>
    </row>
    <row r="193" spans="1:3" ht="15.75" x14ac:dyDescent="0.25">
      <c r="A193" s="8">
        <v>188</v>
      </c>
      <c r="B193" s="1" t="s">
        <v>79</v>
      </c>
      <c r="C193" s="14">
        <v>3.0800000000000001E-2</v>
      </c>
    </row>
    <row r="194" spans="1:3" ht="15.75" x14ac:dyDescent="0.25">
      <c r="A194" s="8">
        <v>189</v>
      </c>
      <c r="B194" s="1" t="s">
        <v>115</v>
      </c>
      <c r="C194" s="14">
        <v>1.43E-2</v>
      </c>
    </row>
    <row r="195" spans="1:3" ht="15.75" x14ac:dyDescent="0.25">
      <c r="A195" s="8">
        <v>190</v>
      </c>
      <c r="B195" s="1" t="s">
        <v>116</v>
      </c>
      <c r="C195" s="14">
        <v>1.5599999999999999E-2</v>
      </c>
    </row>
    <row r="196" spans="1:3" s="9" customFormat="1" ht="15.75" x14ac:dyDescent="0.25">
      <c r="A196" s="8">
        <v>191</v>
      </c>
      <c r="B196" s="1" t="s">
        <v>195</v>
      </c>
      <c r="C196" s="14">
        <v>0.24779999999999999</v>
      </c>
    </row>
    <row r="197" spans="1:3" ht="15.75" x14ac:dyDescent="0.25">
      <c r="A197" s="8">
        <v>192</v>
      </c>
      <c r="B197" s="1" t="s">
        <v>171</v>
      </c>
      <c r="C197" s="14">
        <v>1.32E-2</v>
      </c>
    </row>
    <row r="198" spans="1:3" ht="15.75" x14ac:dyDescent="0.25">
      <c r="A198" s="8">
        <v>193</v>
      </c>
      <c r="B198" s="1" t="s">
        <v>117</v>
      </c>
      <c r="C198" s="14">
        <v>1.9300000000000001E-2</v>
      </c>
    </row>
    <row r="199" spans="1:3" ht="15.75" x14ac:dyDescent="0.25">
      <c r="A199" s="8">
        <v>194</v>
      </c>
      <c r="B199" s="1" t="s">
        <v>118</v>
      </c>
      <c r="C199" s="14">
        <v>2.29E-2</v>
      </c>
    </row>
    <row r="200" spans="1:3" ht="15.75" x14ac:dyDescent="0.25">
      <c r="A200" s="8">
        <v>195</v>
      </c>
      <c r="B200" s="1" t="s">
        <v>119</v>
      </c>
      <c r="C200" s="14">
        <v>1.2500000000000001E-2</v>
      </c>
    </row>
    <row r="201" spans="1:3" ht="15.75" x14ac:dyDescent="0.25">
      <c r="A201" s="8">
        <v>196</v>
      </c>
      <c r="B201" s="1" t="s">
        <v>120</v>
      </c>
      <c r="C201" s="14">
        <v>2.3199999999999998E-2</v>
      </c>
    </row>
    <row r="202" spans="1:3" ht="15.75" x14ac:dyDescent="0.25">
      <c r="A202" s="8">
        <v>197</v>
      </c>
      <c r="B202" s="1" t="s">
        <v>233</v>
      </c>
      <c r="C202" s="14">
        <v>3.2099999999999997E-2</v>
      </c>
    </row>
    <row r="203" spans="1:3" ht="15.75" x14ac:dyDescent="0.25">
      <c r="A203" s="8">
        <v>198</v>
      </c>
      <c r="B203" s="1" t="s">
        <v>234</v>
      </c>
      <c r="C203" s="14">
        <v>4.4900000000000002E-2</v>
      </c>
    </row>
    <row r="204" spans="1:3" ht="15.75" x14ac:dyDescent="0.25">
      <c r="A204" s="8">
        <v>199</v>
      </c>
      <c r="B204" s="1" t="s">
        <v>235</v>
      </c>
      <c r="C204" s="14">
        <v>3.2899999999999999E-2</v>
      </c>
    </row>
    <row r="205" spans="1:3" ht="15.75" x14ac:dyDescent="0.25">
      <c r="A205" s="8">
        <v>200</v>
      </c>
      <c r="B205" s="1" t="s">
        <v>121</v>
      </c>
      <c r="C205" s="14">
        <v>3.73E-2</v>
      </c>
    </row>
    <row r="206" spans="1:3" s="9" customFormat="1" ht="15.75" x14ac:dyDescent="0.25">
      <c r="A206" s="8">
        <v>201</v>
      </c>
      <c r="B206" s="1" t="s">
        <v>196</v>
      </c>
      <c r="C206" s="14">
        <v>0.17449999999999999</v>
      </c>
    </row>
    <row r="207" spans="1:3" ht="15.75" x14ac:dyDescent="0.25">
      <c r="A207" s="8">
        <v>202</v>
      </c>
      <c r="B207" s="1" t="s">
        <v>122</v>
      </c>
      <c r="C207" s="14">
        <v>5.3E-3</v>
      </c>
    </row>
    <row r="208" spans="1:3" ht="15.75" x14ac:dyDescent="0.25">
      <c r="A208" s="8">
        <v>203</v>
      </c>
      <c r="B208" s="1" t="s">
        <v>123</v>
      </c>
      <c r="C208" s="14">
        <v>7.0000000000000001E-3</v>
      </c>
    </row>
    <row r="209" spans="1:3" ht="15.75" x14ac:dyDescent="0.25">
      <c r="A209" s="8">
        <v>204</v>
      </c>
      <c r="B209" s="1" t="s">
        <v>175</v>
      </c>
      <c r="C209" s="14">
        <v>1.61E-2</v>
      </c>
    </row>
    <row r="210" spans="1:3" ht="15.75" x14ac:dyDescent="0.25">
      <c r="A210" s="8">
        <v>205</v>
      </c>
      <c r="B210" s="1" t="s">
        <v>124</v>
      </c>
      <c r="C210" s="14">
        <v>2.7300000000000001E-2</v>
      </c>
    </row>
    <row r="211" spans="1:3" ht="15.75" x14ac:dyDescent="0.25">
      <c r="A211" s="8">
        <v>206</v>
      </c>
      <c r="B211" s="1" t="s">
        <v>125</v>
      </c>
      <c r="C211" s="14">
        <v>1.66E-2</v>
      </c>
    </row>
    <row r="212" spans="1:3" ht="15.75" x14ac:dyDescent="0.25">
      <c r="A212" s="8">
        <v>207</v>
      </c>
      <c r="B212" s="1" t="s">
        <v>126</v>
      </c>
      <c r="C212" s="14">
        <v>6.3E-3</v>
      </c>
    </row>
    <row r="213" spans="1:3" ht="15.75" x14ac:dyDescent="0.25">
      <c r="A213" s="8">
        <v>208</v>
      </c>
      <c r="B213" s="1" t="s">
        <v>127</v>
      </c>
      <c r="C213" s="14">
        <v>8.2000000000000007E-3</v>
      </c>
    </row>
    <row r="214" spans="1:3" ht="15.75" x14ac:dyDescent="0.25">
      <c r="A214" s="8">
        <v>209</v>
      </c>
      <c r="B214" s="1" t="s">
        <v>128</v>
      </c>
      <c r="C214" s="14">
        <v>1.5599999999999999E-2</v>
      </c>
    </row>
    <row r="215" spans="1:3" ht="15.75" x14ac:dyDescent="0.25">
      <c r="A215" s="8">
        <v>210</v>
      </c>
      <c r="B215" s="1" t="s">
        <v>129</v>
      </c>
      <c r="C215" s="14">
        <v>1.6500000000000001E-2</v>
      </c>
    </row>
    <row r="216" spans="1:3" ht="15.75" x14ac:dyDescent="0.25">
      <c r="A216" s="8">
        <v>211</v>
      </c>
      <c r="B216" s="1" t="s">
        <v>130</v>
      </c>
      <c r="C216" s="14">
        <v>6.4999999999999997E-3</v>
      </c>
    </row>
    <row r="217" spans="1:3" ht="15.75" x14ac:dyDescent="0.25">
      <c r="A217" s="8">
        <v>212</v>
      </c>
      <c r="B217" s="1" t="s">
        <v>131</v>
      </c>
      <c r="C217" s="14">
        <v>2.1399999999999999E-2</v>
      </c>
    </row>
    <row r="218" spans="1:3" ht="15.75" x14ac:dyDescent="0.25">
      <c r="A218" s="8">
        <v>213</v>
      </c>
      <c r="B218" s="1" t="s">
        <v>132</v>
      </c>
      <c r="C218" s="14">
        <v>1.01E-2</v>
      </c>
    </row>
    <row r="219" spans="1:3" ht="15.75" x14ac:dyDescent="0.25">
      <c r="A219" s="8">
        <v>214</v>
      </c>
      <c r="B219" s="1" t="s">
        <v>133</v>
      </c>
      <c r="C219" s="14">
        <v>3.8E-3</v>
      </c>
    </row>
    <row r="220" spans="1:3" ht="15.75" x14ac:dyDescent="0.25">
      <c r="A220" s="8">
        <v>215</v>
      </c>
      <c r="B220" s="1" t="s">
        <v>134</v>
      </c>
      <c r="C220" s="14">
        <v>2.23E-2</v>
      </c>
    </row>
    <row r="221" spans="1:3" s="9" customFormat="1" ht="15.75" x14ac:dyDescent="0.25">
      <c r="A221" s="8">
        <v>216</v>
      </c>
      <c r="B221" s="1" t="s">
        <v>197</v>
      </c>
      <c r="C221" s="14">
        <v>7.8299999999999995E-2</v>
      </c>
    </row>
    <row r="222" spans="1:3" ht="15.75" x14ac:dyDescent="0.25">
      <c r="A222" s="8">
        <v>217</v>
      </c>
      <c r="B222" s="1" t="s">
        <v>172</v>
      </c>
      <c r="C222" s="14">
        <v>6.08E-2</v>
      </c>
    </row>
    <row r="223" spans="1:3" ht="15.75" x14ac:dyDescent="0.25">
      <c r="A223" s="8">
        <v>218</v>
      </c>
      <c r="B223" s="1" t="s">
        <v>135</v>
      </c>
      <c r="C223" s="14">
        <v>9.2999999999999992E-3</v>
      </c>
    </row>
    <row r="224" spans="1:3" ht="15.75" x14ac:dyDescent="0.25">
      <c r="A224" s="8">
        <v>219</v>
      </c>
      <c r="B224" s="1" t="s">
        <v>136</v>
      </c>
      <c r="C224" s="14">
        <v>6.6E-3</v>
      </c>
    </row>
    <row r="225" spans="1:3" ht="15.75" x14ac:dyDescent="0.25">
      <c r="A225" s="8">
        <v>220</v>
      </c>
      <c r="B225" s="1" t="s">
        <v>137</v>
      </c>
      <c r="C225" s="14">
        <v>2.8500000000000001E-2</v>
      </c>
    </row>
    <row r="226" spans="1:3" ht="15.75" x14ac:dyDescent="0.25">
      <c r="A226" s="8">
        <v>221</v>
      </c>
      <c r="B226" s="1" t="s">
        <v>138</v>
      </c>
      <c r="C226" s="14">
        <v>1.4800000000000001E-2</v>
      </c>
    </row>
    <row r="227" spans="1:3" ht="15.75" x14ac:dyDescent="0.25">
      <c r="A227" s="8">
        <v>222</v>
      </c>
      <c r="B227" s="1" t="s">
        <v>139</v>
      </c>
      <c r="C227" s="14">
        <v>2.23E-2</v>
      </c>
    </row>
    <row r="228" spans="1:3" ht="15.75" x14ac:dyDescent="0.25">
      <c r="A228" s="8">
        <v>223</v>
      </c>
      <c r="B228" s="1" t="s">
        <v>140</v>
      </c>
      <c r="C228" s="14">
        <v>1.47E-2</v>
      </c>
    </row>
    <row r="229" spans="1:3" ht="15.75" x14ac:dyDescent="0.25">
      <c r="A229" s="8">
        <v>224</v>
      </c>
      <c r="B229" s="1" t="s">
        <v>141</v>
      </c>
      <c r="C229" s="14">
        <v>1.47E-2</v>
      </c>
    </row>
    <row r="230" spans="1:3" ht="15.75" x14ac:dyDescent="0.25">
      <c r="A230" s="8">
        <v>225</v>
      </c>
      <c r="B230" s="1" t="s">
        <v>142</v>
      </c>
      <c r="C230" s="14">
        <v>1.2200000000000001E-2</v>
      </c>
    </row>
    <row r="231" spans="1:3" s="9" customFormat="1" ht="15.75" x14ac:dyDescent="0.25">
      <c r="A231" s="8">
        <v>226</v>
      </c>
      <c r="B231" s="1" t="s">
        <v>198</v>
      </c>
      <c r="C231" s="14">
        <v>0</v>
      </c>
    </row>
    <row r="232" spans="1:3" ht="15.75" x14ac:dyDescent="0.25">
      <c r="A232" s="8">
        <v>227</v>
      </c>
      <c r="B232" s="1" t="s">
        <v>174</v>
      </c>
      <c r="C232" s="14">
        <v>8.5000000000000006E-3</v>
      </c>
    </row>
    <row r="233" spans="1:3" ht="15.75" x14ac:dyDescent="0.25">
      <c r="A233" s="8">
        <v>228</v>
      </c>
      <c r="B233" s="1" t="s">
        <v>173</v>
      </c>
      <c r="C233" s="14">
        <v>1.29E-2</v>
      </c>
    </row>
    <row r="234" spans="1:3" ht="15.75" x14ac:dyDescent="0.25">
      <c r="A234" s="8">
        <v>229</v>
      </c>
      <c r="B234" s="1" t="s">
        <v>143</v>
      </c>
      <c r="C234" s="14">
        <v>2.8799999999999999E-2</v>
      </c>
    </row>
    <row r="235" spans="1:3" ht="15.75" x14ac:dyDescent="0.25">
      <c r="A235" s="8">
        <v>230</v>
      </c>
      <c r="B235" s="1" t="s">
        <v>144</v>
      </c>
      <c r="C235" s="14">
        <v>3.4700000000000002E-2</v>
      </c>
    </row>
    <row r="236" spans="1:3" ht="15.75" x14ac:dyDescent="0.25">
      <c r="A236" s="8">
        <v>231</v>
      </c>
      <c r="B236" s="1" t="s">
        <v>145</v>
      </c>
      <c r="C236" s="14">
        <v>1.24E-2</v>
      </c>
    </row>
    <row r="237" spans="1:3" ht="15.75" x14ac:dyDescent="0.25">
      <c r="A237" s="8">
        <v>232</v>
      </c>
      <c r="B237" s="1" t="s">
        <v>224</v>
      </c>
      <c r="C237" s="14">
        <v>7.7999999999999996E-3</v>
      </c>
    </row>
    <row r="238" spans="1:3" ht="15.75" x14ac:dyDescent="0.25">
      <c r="A238" s="8">
        <v>233</v>
      </c>
      <c r="B238" s="1" t="s">
        <v>225</v>
      </c>
      <c r="C238" s="14">
        <v>5.5999999999999999E-3</v>
      </c>
    </row>
    <row r="239" spans="1:3" ht="15.75" x14ac:dyDescent="0.25">
      <c r="A239" s="3"/>
      <c r="B239" s="2" t="s">
        <v>0</v>
      </c>
      <c r="C239" s="17">
        <f>SUM(C6:C238)</f>
        <v>9.9999999999999929</v>
      </c>
    </row>
  </sheetData>
  <mergeCells count="2">
    <mergeCell ref="A3:C3"/>
    <mergeCell ref="B1:C1"/>
  </mergeCells>
  <phoneticPr fontId="1" type="noConversion"/>
  <printOptions horizontalCentered="1"/>
  <pageMargins left="0.43307086614173229" right="0.39370078740157483" top="0.59055118110236227" bottom="0.55118110236220474" header="0.31496062992125984" footer="0.31496062992125984"/>
  <pageSetup paperSize="9" fitToHeight="10" orientation="portrait" r:id="rId1"/>
  <headerFooter differentFirst="1" alignWithMargins="0">
    <oddHeader>&amp;C&amp;P</oddHeader>
    <oddFooter>&amp;L&amp;8
&amp;Z&amp;F</oddFooter>
  </headerFooter>
  <rowBreaks count="5" manualBreakCount="5">
    <brk id="34" max="2" man="1"/>
    <brk id="80" max="2" man="1"/>
    <brk id="126" max="2" man="1"/>
    <brk id="172" max="2" man="1"/>
    <brk id="218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2021-2023</vt:lpstr>
      <vt:lpstr>'2021-2023'!Заголовки_для_печати</vt:lpstr>
      <vt:lpstr>'2021-2023'!Область_печати</vt:lpstr>
    </vt:vector>
  </TitlesOfParts>
  <Company>DepFin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Калмыков</dc:creator>
  <cp:lastModifiedBy>Карпухина Оксана</cp:lastModifiedBy>
  <cp:lastPrinted>2020-12-02T08:45:35Z</cp:lastPrinted>
  <dcterms:created xsi:type="dcterms:W3CDTF">2009-09-25T06:44:10Z</dcterms:created>
  <dcterms:modified xsi:type="dcterms:W3CDTF">2020-12-02T08:45:37Z</dcterms:modified>
</cp:coreProperties>
</file>