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600" activeTab="0"/>
  </bookViews>
  <sheets>
    <sheet name="отчет 2019" sheetId="1" r:id="rId1"/>
  </sheets>
  <definedNames>
    <definedName name="_xlnm.Print_Titles" localSheetId="0">'отчет 2019'!$4:$7</definedName>
    <definedName name="_xlnm.Print_Area" localSheetId="0">'отчет 2019'!$A$1:$H$51</definedName>
  </definedNames>
  <calcPr fullCalcOnLoad="1"/>
</workbook>
</file>

<file path=xl/sharedStrings.xml><?xml version="1.0" encoding="utf-8"?>
<sst xmlns="http://schemas.openxmlformats.org/spreadsheetml/2006/main" count="59" uniqueCount="55">
  <si>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</si>
  <si>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</si>
  <si>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</si>
  <si>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</si>
  <si>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</si>
  <si>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</si>
  <si>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</si>
  <si>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</si>
  <si>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</si>
  <si>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</si>
  <si>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</si>
  <si>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</si>
  <si>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</si>
  <si>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</si>
  <si>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</si>
  <si>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</si>
  <si>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</si>
  <si>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</si>
  <si>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</si>
  <si>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</si>
  <si>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</si>
  <si>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</si>
  <si>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</si>
  <si>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</si>
  <si>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</si>
  <si>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</si>
  <si>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</si>
  <si>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</si>
  <si>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</si>
  <si>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</si>
  <si>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</si>
  <si>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</si>
  <si>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</si>
  <si>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</si>
  <si>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</si>
  <si>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</si>
  <si>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</si>
  <si>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</si>
  <si>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</si>
  <si>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</si>
  <si>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</si>
  <si>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</si>
  <si>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</si>
  <si>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</si>
  <si>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</si>
  <si>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</si>
  <si>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</si>
  <si>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</si>
  <si>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</si>
  <si>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</si>
  <si>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 xml:space="preserve">Утверждено законом об областном бюджете </t>
  </si>
  <si>
    <t>Кассовое исполнение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</si>
  <si>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
начального общего, основного общего, среднего общего образования в муниципальных общеобразовательных организациях, обеспечение дополнительного 
образования детей в муниципальных общеобразовательных организациях Тверской области на 2019 год 
</t>
  </si>
  <si>
    <r>
      <rPr>
        <b/>
        <sz val="12"/>
        <color indexed="8"/>
        <rFont val="Times New Roman"/>
        <family val="1"/>
      </rPr>
      <t>Приложение 24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</t>
    </r>
  </si>
  <si>
    <t>тыс.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</si>
</sst>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0" fillId="0" borderId="0" xfId="53">
      <alignment/>
      <protection/>
    </xf>
    <xf numFmtId="0" fontId="5" fillId="0" borderId="0" xfId="54" applyFont="1" applyFill="1">
      <alignment/>
      <protection/>
    </xf>
    <xf numFmtId="0" fontId="2" fillId="0" borderId="0" xfId="54" applyFill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/>
      <protection/>
    </xf>
    <xf numFmtId="174" fontId="7" fillId="0" borderId="10" xfId="63" applyNumberFormat="1" applyFont="1" applyBorder="1" applyAlignment="1">
      <alignment horizontal="right" indent="1"/>
    </xf>
    <xf numFmtId="174" fontId="4" fillId="0" borderId="10" xfId="63" applyNumberFormat="1" applyFont="1" applyBorder="1" applyAlignment="1">
      <alignment horizontal="right" indent="1"/>
    </xf>
    <xf numFmtId="0" fontId="45" fillId="0" borderId="0" xfId="53" applyFont="1" applyAlignment="1">
      <alignment vertical="center"/>
      <protection/>
    </xf>
    <xf numFmtId="0" fontId="45" fillId="0" borderId="0" xfId="53" applyFont="1" applyFill="1" applyAlignment="1">
      <alignment horizontal="center" vertical="center"/>
      <protection/>
    </xf>
    <xf numFmtId="0" fontId="45" fillId="0" borderId="0" xfId="53" applyFont="1" applyFill="1" applyAlignment="1">
      <alignment horizontal="center" vertical="center"/>
      <protection/>
    </xf>
    <xf numFmtId="0" fontId="8" fillId="0" borderId="10" xfId="54" applyFont="1" applyBorder="1" applyAlignment="1">
      <alignment horizontal="left" indent="1"/>
      <protection/>
    </xf>
    <xf numFmtId="0" fontId="8" fillId="33" borderId="10" xfId="54" applyFont="1" applyFill="1" applyBorder="1" applyAlignment="1">
      <alignment horizontal="left" indent="1"/>
      <protection/>
    </xf>
    <xf numFmtId="0" fontId="9" fillId="0" borderId="10" xfId="54" applyFont="1" applyBorder="1" applyAlignment="1">
      <alignment horizontal="left" inden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6" fillId="0" borderId="0" xfId="54" applyFont="1" applyAlignment="1">
      <alignment horizontal="righ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_Прилож. № (общее образ)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. № (общее образ) 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="80" zoomScaleSheetLayoutView="80" zoomScalePageLayoutView="0" workbookViewId="0" topLeftCell="A1">
      <selection activeCell="K4" sqref="K4"/>
    </sheetView>
  </sheetViews>
  <sheetFormatPr defaultColWidth="9.140625" defaultRowHeight="15"/>
  <cols>
    <col min="1" max="1" width="6.8515625" style="3" customWidth="1"/>
    <col min="2" max="2" width="31.7109375" style="3" customWidth="1"/>
    <col min="3" max="3" width="16.7109375" style="3" customWidth="1"/>
    <col min="4" max="4" width="20.7109375" style="3" customWidth="1"/>
    <col min="5" max="5" width="18.7109375" style="3" customWidth="1"/>
    <col min="6" max="6" width="16.7109375" style="3" customWidth="1"/>
    <col min="7" max="7" width="20.7109375" style="3" customWidth="1"/>
    <col min="8" max="8" width="18.7109375" style="3" customWidth="1"/>
    <col min="9" max="16384" width="9.140625" style="3" customWidth="1"/>
  </cols>
  <sheetData>
    <row r="1" spans="1:8" ht="87.75" customHeight="1">
      <c r="A1" s="1"/>
      <c r="B1" s="2"/>
      <c r="C1" s="30"/>
      <c r="D1" s="30"/>
      <c r="E1" s="30"/>
      <c r="F1" s="26" t="s">
        <v>53</v>
      </c>
      <c r="G1" s="26"/>
      <c r="H1" s="26"/>
    </row>
    <row r="2" spans="1:8" ht="90" customHeight="1">
      <c r="A2" s="29" t="s">
        <v>52</v>
      </c>
      <c r="B2" s="29"/>
      <c r="C2" s="29"/>
      <c r="D2" s="29"/>
      <c r="E2" s="29"/>
      <c r="F2" s="29"/>
      <c r="G2" s="29"/>
      <c r="H2" s="29"/>
    </row>
    <row r="3" spans="1:8" ht="14.25">
      <c r="A3" s="1"/>
      <c r="B3" s="4"/>
      <c r="C3" s="5"/>
      <c r="D3" s="5"/>
      <c r="E3" s="6"/>
      <c r="H3" s="6" t="s">
        <v>54</v>
      </c>
    </row>
    <row r="4" spans="1:8" ht="24" customHeight="1">
      <c r="A4" s="27" t="s">
        <v>0</v>
      </c>
      <c r="B4" s="28" t="s">
        <v>1</v>
      </c>
      <c r="C4" s="25" t="s">
        <v>50</v>
      </c>
      <c r="D4" s="25"/>
      <c r="E4" s="25"/>
      <c r="F4" s="25" t="s">
        <v>51</v>
      </c>
      <c r="G4" s="25"/>
      <c r="H4" s="25"/>
    </row>
    <row r="5" spans="1:8" ht="15.75" customHeight="1">
      <c r="A5" s="27"/>
      <c r="B5" s="28"/>
      <c r="C5" s="21" t="s">
        <v>2</v>
      </c>
      <c r="D5" s="23" t="s">
        <v>3</v>
      </c>
      <c r="E5" s="24"/>
      <c r="F5" s="21" t="s">
        <v>2</v>
      </c>
      <c r="G5" s="23" t="s">
        <v>3</v>
      </c>
      <c r="H5" s="24"/>
    </row>
    <row r="6" spans="1:8" ht="68.25" customHeight="1">
      <c r="A6" s="27"/>
      <c r="B6" s="28"/>
      <c r="C6" s="22"/>
      <c r="D6" s="7" t="s">
        <v>4</v>
      </c>
      <c r="E6" s="7" t="s">
        <v>5</v>
      </c>
      <c r="F6" s="22"/>
      <c r="G6" s="7" t="s">
        <v>4</v>
      </c>
      <c r="H6" s="7" t="s">
        <v>5</v>
      </c>
    </row>
    <row r="7" spans="1:8" ht="15">
      <c r="A7" s="8">
        <v>1</v>
      </c>
      <c r="B7" s="9">
        <v>2</v>
      </c>
      <c r="C7" s="10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</row>
    <row r="8" spans="1:8" ht="16.5" customHeight="1">
      <c r="A8" s="12">
        <v>1</v>
      </c>
      <c r="B8" s="18" t="s">
        <v>6</v>
      </c>
      <c r="C8" s="13">
        <f>D8+E8</f>
        <v>239619.9</v>
      </c>
      <c r="D8" s="13">
        <v>231570.9</v>
      </c>
      <c r="E8" s="13">
        <v>8049</v>
      </c>
      <c r="F8" s="13">
        <f aca="true" t="shared" si="0" ref="F8:F16">G8+H8</f>
        <v>239619.9</v>
      </c>
      <c r="G8" s="13">
        <v>231570.9</v>
      </c>
      <c r="H8" s="13">
        <v>8049</v>
      </c>
    </row>
    <row r="9" spans="1:8" ht="16.5" customHeight="1">
      <c r="A9" s="12">
        <v>2</v>
      </c>
      <c r="B9" s="18" t="s">
        <v>7</v>
      </c>
      <c r="C9" s="13">
        <f aca="true" t="shared" si="1" ref="C9:C50">D9+E9</f>
        <v>200795.6</v>
      </c>
      <c r="D9" s="13">
        <v>193754.6</v>
      </c>
      <c r="E9" s="13">
        <v>7041</v>
      </c>
      <c r="F9" s="13">
        <f t="shared" si="0"/>
        <v>200795.6</v>
      </c>
      <c r="G9" s="13">
        <v>193754.6</v>
      </c>
      <c r="H9" s="13">
        <v>7041</v>
      </c>
    </row>
    <row r="10" spans="1:8" ht="16.5" customHeight="1">
      <c r="A10" s="12">
        <v>3</v>
      </c>
      <c r="B10" s="18" t="s">
        <v>8</v>
      </c>
      <c r="C10" s="13">
        <f t="shared" si="1"/>
        <v>242632.9</v>
      </c>
      <c r="D10" s="13">
        <v>233880.9</v>
      </c>
      <c r="E10" s="13">
        <v>8752</v>
      </c>
      <c r="F10" s="13">
        <f t="shared" si="0"/>
        <v>242632.9</v>
      </c>
      <c r="G10" s="13">
        <v>233880.9</v>
      </c>
      <c r="H10" s="13">
        <v>8752</v>
      </c>
    </row>
    <row r="11" spans="1:8" ht="16.5" customHeight="1">
      <c r="A11" s="12">
        <v>4</v>
      </c>
      <c r="B11" s="18" t="s">
        <v>9</v>
      </c>
      <c r="C11" s="13">
        <f t="shared" si="1"/>
        <v>1766312.7</v>
      </c>
      <c r="D11" s="13">
        <v>1703531.7</v>
      </c>
      <c r="E11" s="13">
        <v>62781</v>
      </c>
      <c r="F11" s="13">
        <f t="shared" si="0"/>
        <v>1766312.7</v>
      </c>
      <c r="G11" s="13">
        <v>1703531.7</v>
      </c>
      <c r="H11" s="13">
        <v>62781</v>
      </c>
    </row>
    <row r="12" spans="1:8" ht="16.5" customHeight="1">
      <c r="A12" s="12">
        <v>5</v>
      </c>
      <c r="B12" s="18" t="s">
        <v>10</v>
      </c>
      <c r="C12" s="13">
        <f t="shared" si="1"/>
        <v>187624</v>
      </c>
      <c r="D12" s="13">
        <v>180716</v>
      </c>
      <c r="E12" s="13">
        <v>6908</v>
      </c>
      <c r="F12" s="13">
        <f t="shared" si="0"/>
        <v>187624</v>
      </c>
      <c r="G12" s="13">
        <v>180716</v>
      </c>
      <c r="H12" s="13">
        <v>6908</v>
      </c>
    </row>
    <row r="13" spans="1:8" ht="16.5" customHeight="1">
      <c r="A13" s="12">
        <v>6</v>
      </c>
      <c r="B13" s="18" t="s">
        <v>11</v>
      </c>
      <c r="C13" s="13">
        <f>D13+E13</f>
        <v>119368.8</v>
      </c>
      <c r="D13" s="13">
        <v>115568.8</v>
      </c>
      <c r="E13" s="13">
        <v>3800</v>
      </c>
      <c r="F13" s="13">
        <f t="shared" si="0"/>
        <v>119368.8</v>
      </c>
      <c r="G13" s="13">
        <v>115568.8</v>
      </c>
      <c r="H13" s="13">
        <v>3800</v>
      </c>
    </row>
    <row r="14" spans="1:8" ht="16.5" customHeight="1">
      <c r="A14" s="12">
        <v>7</v>
      </c>
      <c r="B14" s="19" t="s">
        <v>12</v>
      </c>
      <c r="C14" s="13">
        <f>D14+E14</f>
        <v>128350.7</v>
      </c>
      <c r="D14" s="13">
        <v>124261.7</v>
      </c>
      <c r="E14" s="13">
        <v>4089</v>
      </c>
      <c r="F14" s="13">
        <f t="shared" si="0"/>
        <v>128350.7</v>
      </c>
      <c r="G14" s="13">
        <v>124261.7</v>
      </c>
      <c r="H14" s="13">
        <v>4089</v>
      </c>
    </row>
    <row r="15" spans="1:8" ht="16.5" customHeight="1">
      <c r="A15" s="12">
        <v>8</v>
      </c>
      <c r="B15" s="19" t="s">
        <v>13</v>
      </c>
      <c r="C15" s="13">
        <f>D15+E15</f>
        <v>107390.8</v>
      </c>
      <c r="D15" s="13">
        <v>103517.8</v>
      </c>
      <c r="E15" s="13">
        <v>3873</v>
      </c>
      <c r="F15" s="13">
        <f t="shared" si="0"/>
        <v>107390.8</v>
      </c>
      <c r="G15" s="13">
        <v>103517.8</v>
      </c>
      <c r="H15" s="13">
        <v>3873</v>
      </c>
    </row>
    <row r="16" spans="1:8" ht="16.5" customHeight="1">
      <c r="A16" s="12">
        <v>9</v>
      </c>
      <c r="B16" s="18" t="s">
        <v>14</v>
      </c>
      <c r="C16" s="13">
        <f>D16+E16</f>
        <v>201728.2</v>
      </c>
      <c r="D16" s="13">
        <v>195075.2</v>
      </c>
      <c r="E16" s="13">
        <v>6653</v>
      </c>
      <c r="F16" s="13">
        <f t="shared" si="0"/>
        <v>201728.2</v>
      </c>
      <c r="G16" s="13">
        <v>195075.2</v>
      </c>
      <c r="H16" s="13">
        <v>6653</v>
      </c>
    </row>
    <row r="17" spans="1:8" ht="16.5" customHeight="1">
      <c r="A17" s="12">
        <v>10</v>
      </c>
      <c r="B17" s="18" t="s">
        <v>15</v>
      </c>
      <c r="C17" s="13">
        <f t="shared" si="1"/>
        <v>67167.1</v>
      </c>
      <c r="D17" s="13">
        <v>65346.1</v>
      </c>
      <c r="E17" s="13">
        <v>1821</v>
      </c>
      <c r="F17" s="13">
        <f aca="true" t="shared" si="2" ref="F17:F50">G17+H17</f>
        <v>67167.1</v>
      </c>
      <c r="G17" s="13">
        <v>65346.1</v>
      </c>
      <c r="H17" s="13">
        <v>1821</v>
      </c>
    </row>
    <row r="18" spans="1:8" ht="16.5" customHeight="1">
      <c r="A18" s="12">
        <v>11</v>
      </c>
      <c r="B18" s="18" t="s">
        <v>16</v>
      </c>
      <c r="C18" s="13">
        <f t="shared" si="1"/>
        <v>162699.9</v>
      </c>
      <c r="D18" s="13">
        <v>157729.9</v>
      </c>
      <c r="E18" s="13">
        <v>4970</v>
      </c>
      <c r="F18" s="13">
        <f t="shared" si="2"/>
        <v>162699.9</v>
      </c>
      <c r="G18" s="13">
        <v>157729.9</v>
      </c>
      <c r="H18" s="13">
        <v>4970</v>
      </c>
    </row>
    <row r="19" spans="1:8" ht="16.5" customHeight="1">
      <c r="A19" s="12">
        <v>12</v>
      </c>
      <c r="B19" s="18" t="s">
        <v>17</v>
      </c>
      <c r="C19" s="13">
        <f t="shared" si="1"/>
        <v>31885.9</v>
      </c>
      <c r="D19" s="13">
        <v>31116.9</v>
      </c>
      <c r="E19" s="13">
        <v>769</v>
      </c>
      <c r="F19" s="13">
        <f t="shared" si="2"/>
        <v>31885.9</v>
      </c>
      <c r="G19" s="13">
        <v>31116.9</v>
      </c>
      <c r="H19" s="13">
        <v>769</v>
      </c>
    </row>
    <row r="20" spans="1:8" ht="16.5" customHeight="1">
      <c r="A20" s="12">
        <v>13</v>
      </c>
      <c r="B20" s="18" t="s">
        <v>18</v>
      </c>
      <c r="C20" s="13">
        <f t="shared" si="1"/>
        <v>190559.4</v>
      </c>
      <c r="D20" s="13">
        <v>184434.4</v>
      </c>
      <c r="E20" s="13">
        <v>6125</v>
      </c>
      <c r="F20" s="13">
        <f t="shared" si="2"/>
        <v>190559.4</v>
      </c>
      <c r="G20" s="13">
        <v>184434.4</v>
      </c>
      <c r="H20" s="13">
        <v>6125</v>
      </c>
    </row>
    <row r="21" spans="1:8" ht="16.5" customHeight="1">
      <c r="A21" s="12">
        <v>14</v>
      </c>
      <c r="B21" s="18" t="s">
        <v>19</v>
      </c>
      <c r="C21" s="13">
        <f t="shared" si="1"/>
        <v>58041.3</v>
      </c>
      <c r="D21" s="13">
        <v>56349.3</v>
      </c>
      <c r="E21" s="13">
        <v>1692</v>
      </c>
      <c r="F21" s="13">
        <f t="shared" si="2"/>
        <v>58041.3</v>
      </c>
      <c r="G21" s="13">
        <v>56349.3</v>
      </c>
      <c r="H21" s="13">
        <v>1692</v>
      </c>
    </row>
    <row r="22" spans="1:8" ht="16.5" customHeight="1">
      <c r="A22" s="12">
        <v>15</v>
      </c>
      <c r="B22" s="18" t="s">
        <v>20</v>
      </c>
      <c r="C22" s="13">
        <f t="shared" si="1"/>
        <v>127425.1</v>
      </c>
      <c r="D22" s="13">
        <v>123153.1</v>
      </c>
      <c r="E22" s="13">
        <v>4272</v>
      </c>
      <c r="F22" s="13">
        <f t="shared" si="2"/>
        <v>127425.1</v>
      </c>
      <c r="G22" s="13">
        <v>123153.1</v>
      </c>
      <c r="H22" s="13">
        <v>4272</v>
      </c>
    </row>
    <row r="23" spans="1:8" ht="16.5" customHeight="1">
      <c r="A23" s="12">
        <v>16</v>
      </c>
      <c r="B23" s="18" t="s">
        <v>21</v>
      </c>
      <c r="C23" s="13">
        <f t="shared" si="1"/>
        <v>35338.9</v>
      </c>
      <c r="D23" s="13">
        <v>34538.9</v>
      </c>
      <c r="E23" s="13">
        <v>800</v>
      </c>
      <c r="F23" s="13">
        <f t="shared" si="2"/>
        <v>35338.9</v>
      </c>
      <c r="G23" s="13">
        <v>34538.9</v>
      </c>
      <c r="H23" s="13">
        <v>800</v>
      </c>
    </row>
    <row r="24" spans="1:8" ht="16.5" customHeight="1">
      <c r="A24" s="12">
        <v>17</v>
      </c>
      <c r="B24" s="18" t="s">
        <v>22</v>
      </c>
      <c r="C24" s="13">
        <f t="shared" si="1"/>
        <v>78856.90000000001</v>
      </c>
      <c r="D24" s="13">
        <v>76498.90000000001</v>
      </c>
      <c r="E24" s="13">
        <v>2358</v>
      </c>
      <c r="F24" s="13">
        <f t="shared" si="2"/>
        <v>78856.90000000001</v>
      </c>
      <c r="G24" s="13">
        <v>76498.90000000001</v>
      </c>
      <c r="H24" s="13">
        <v>2358</v>
      </c>
    </row>
    <row r="25" spans="1:8" ht="16.5" customHeight="1">
      <c r="A25" s="12">
        <v>18</v>
      </c>
      <c r="B25" s="18" t="s">
        <v>23</v>
      </c>
      <c r="C25" s="13">
        <f t="shared" si="1"/>
        <v>101163.3</v>
      </c>
      <c r="D25" s="13">
        <v>97993.3</v>
      </c>
      <c r="E25" s="13">
        <v>3170</v>
      </c>
      <c r="F25" s="13">
        <f t="shared" si="2"/>
        <v>101163.3</v>
      </c>
      <c r="G25" s="13">
        <v>97993.3</v>
      </c>
      <c r="H25" s="13">
        <v>3170</v>
      </c>
    </row>
    <row r="26" spans="1:8" ht="16.5" customHeight="1">
      <c r="A26" s="12">
        <v>19</v>
      </c>
      <c r="B26" s="18" t="s">
        <v>24</v>
      </c>
      <c r="C26" s="13">
        <f t="shared" si="1"/>
        <v>363781</v>
      </c>
      <c r="D26" s="13">
        <v>350621</v>
      </c>
      <c r="E26" s="13">
        <v>13160</v>
      </c>
      <c r="F26" s="13">
        <f t="shared" si="2"/>
        <v>363781</v>
      </c>
      <c r="G26" s="13">
        <v>350621</v>
      </c>
      <c r="H26" s="13">
        <v>13160</v>
      </c>
    </row>
    <row r="27" spans="1:8" ht="16.5" customHeight="1">
      <c r="A27" s="12">
        <v>20</v>
      </c>
      <c r="B27" s="18" t="s">
        <v>25</v>
      </c>
      <c r="C27" s="13">
        <f t="shared" si="1"/>
        <v>103185.59999999999</v>
      </c>
      <c r="D27" s="13">
        <v>99869.59999999999</v>
      </c>
      <c r="E27" s="13">
        <v>3316</v>
      </c>
      <c r="F27" s="13">
        <f t="shared" si="2"/>
        <v>103185.59999999999</v>
      </c>
      <c r="G27" s="13">
        <v>99869.59999999999</v>
      </c>
      <c r="H27" s="13">
        <v>3316</v>
      </c>
    </row>
    <row r="28" spans="1:8" ht="16.5" customHeight="1">
      <c r="A28" s="12">
        <v>21</v>
      </c>
      <c r="B28" s="19" t="s">
        <v>26</v>
      </c>
      <c r="C28" s="13">
        <f t="shared" si="1"/>
        <v>50733.399999999994</v>
      </c>
      <c r="D28" s="13">
        <v>49235.399999999994</v>
      </c>
      <c r="E28" s="13">
        <v>1498</v>
      </c>
      <c r="F28" s="13">
        <f t="shared" si="2"/>
        <v>50733.399999999994</v>
      </c>
      <c r="G28" s="13">
        <v>49235.399999999994</v>
      </c>
      <c r="H28" s="13">
        <v>1498</v>
      </c>
    </row>
    <row r="29" spans="1:8" ht="16.5" customHeight="1">
      <c r="A29" s="12">
        <v>22</v>
      </c>
      <c r="B29" s="19" t="s">
        <v>27</v>
      </c>
      <c r="C29" s="13">
        <f t="shared" si="1"/>
        <v>77371.2</v>
      </c>
      <c r="D29" s="13">
        <v>75394.2</v>
      </c>
      <c r="E29" s="13">
        <v>1977</v>
      </c>
      <c r="F29" s="13">
        <f t="shared" si="2"/>
        <v>77371.2</v>
      </c>
      <c r="G29" s="13">
        <v>75394.2</v>
      </c>
      <c r="H29" s="13">
        <v>1977</v>
      </c>
    </row>
    <row r="30" spans="1:8" ht="16.5" customHeight="1">
      <c r="A30" s="12">
        <v>23</v>
      </c>
      <c r="B30" s="19" t="s">
        <v>28</v>
      </c>
      <c r="C30" s="13">
        <f t="shared" si="1"/>
        <v>424773.7</v>
      </c>
      <c r="D30" s="13">
        <v>409628.7</v>
      </c>
      <c r="E30" s="13">
        <v>15145</v>
      </c>
      <c r="F30" s="13">
        <f t="shared" si="2"/>
        <v>424773.7</v>
      </c>
      <c r="G30" s="13">
        <v>409628.7</v>
      </c>
      <c r="H30" s="13">
        <v>15145</v>
      </c>
    </row>
    <row r="31" spans="1:8" ht="16.5" customHeight="1">
      <c r="A31" s="12">
        <v>24</v>
      </c>
      <c r="B31" s="19" t="s">
        <v>29</v>
      </c>
      <c r="C31" s="13">
        <f t="shared" si="1"/>
        <v>53761.5</v>
      </c>
      <c r="D31" s="13">
        <v>52358.5</v>
      </c>
      <c r="E31" s="13">
        <v>1403</v>
      </c>
      <c r="F31" s="13">
        <f t="shared" si="2"/>
        <v>53761.5</v>
      </c>
      <c r="G31" s="13">
        <v>52358.5</v>
      </c>
      <c r="H31" s="13">
        <v>1403</v>
      </c>
    </row>
    <row r="32" spans="1:8" ht="16.5" customHeight="1">
      <c r="A32" s="12">
        <v>25</v>
      </c>
      <c r="B32" s="19" t="s">
        <v>30</v>
      </c>
      <c r="C32" s="13">
        <f t="shared" si="1"/>
        <v>63675</v>
      </c>
      <c r="D32" s="13">
        <v>61548</v>
      </c>
      <c r="E32" s="13">
        <v>2127</v>
      </c>
      <c r="F32" s="13">
        <f t="shared" si="2"/>
        <v>63675</v>
      </c>
      <c r="G32" s="13">
        <v>61548</v>
      </c>
      <c r="H32" s="13">
        <v>2127</v>
      </c>
    </row>
    <row r="33" spans="1:8" ht="16.5" customHeight="1">
      <c r="A33" s="12">
        <v>26</v>
      </c>
      <c r="B33" s="19" t="s">
        <v>31</v>
      </c>
      <c r="C33" s="13">
        <f t="shared" si="1"/>
        <v>42626</v>
      </c>
      <c r="D33" s="13">
        <v>41046</v>
      </c>
      <c r="E33" s="13">
        <v>1580</v>
      </c>
      <c r="F33" s="13">
        <f t="shared" si="2"/>
        <v>42626</v>
      </c>
      <c r="G33" s="13">
        <v>41046</v>
      </c>
      <c r="H33" s="13">
        <v>1580</v>
      </c>
    </row>
    <row r="34" spans="1:8" ht="16.5" customHeight="1">
      <c r="A34" s="12">
        <v>27</v>
      </c>
      <c r="B34" s="19" t="s">
        <v>32</v>
      </c>
      <c r="C34" s="13">
        <f t="shared" si="1"/>
        <v>140604.2</v>
      </c>
      <c r="D34" s="13">
        <v>135998.2</v>
      </c>
      <c r="E34" s="13">
        <v>4606</v>
      </c>
      <c r="F34" s="13">
        <f t="shared" si="2"/>
        <v>140604.2</v>
      </c>
      <c r="G34" s="13">
        <v>135998.2</v>
      </c>
      <c r="H34" s="13">
        <v>4606</v>
      </c>
    </row>
    <row r="35" spans="1:8" ht="16.5" customHeight="1">
      <c r="A35" s="12">
        <v>28</v>
      </c>
      <c r="B35" s="19" t="s">
        <v>33</v>
      </c>
      <c r="C35" s="13">
        <f t="shared" si="1"/>
        <v>86563.9</v>
      </c>
      <c r="D35" s="13">
        <v>83603.9</v>
      </c>
      <c r="E35" s="13">
        <v>2960</v>
      </c>
      <c r="F35" s="13">
        <f t="shared" si="2"/>
        <v>86563.9</v>
      </c>
      <c r="G35" s="13">
        <v>83603.9</v>
      </c>
      <c r="H35" s="13">
        <v>2960</v>
      </c>
    </row>
    <row r="36" spans="1:8" ht="16.5" customHeight="1">
      <c r="A36" s="12">
        <v>29</v>
      </c>
      <c r="B36" s="19" t="s">
        <v>34</v>
      </c>
      <c r="C36" s="13">
        <f t="shared" si="1"/>
        <v>26846.9</v>
      </c>
      <c r="D36" s="13">
        <v>26130.9</v>
      </c>
      <c r="E36" s="13">
        <v>716</v>
      </c>
      <c r="F36" s="13">
        <f t="shared" si="2"/>
        <v>26846.9</v>
      </c>
      <c r="G36" s="13">
        <v>26130.9</v>
      </c>
      <c r="H36" s="13">
        <v>716</v>
      </c>
    </row>
    <row r="37" spans="1:8" ht="16.5" customHeight="1">
      <c r="A37" s="12">
        <v>30</v>
      </c>
      <c r="B37" s="19" t="s">
        <v>35</v>
      </c>
      <c r="C37" s="13">
        <f t="shared" si="1"/>
        <v>89174</v>
      </c>
      <c r="D37" s="13">
        <v>86860</v>
      </c>
      <c r="E37" s="13">
        <v>2314</v>
      </c>
      <c r="F37" s="13">
        <f t="shared" si="2"/>
        <v>89174</v>
      </c>
      <c r="G37" s="13">
        <v>86860</v>
      </c>
      <c r="H37" s="13">
        <v>2314</v>
      </c>
    </row>
    <row r="38" spans="1:8" ht="16.5" customHeight="1">
      <c r="A38" s="12">
        <v>31</v>
      </c>
      <c r="B38" s="19" t="s">
        <v>36</v>
      </c>
      <c r="C38" s="13">
        <f t="shared" si="1"/>
        <v>47359.4</v>
      </c>
      <c r="D38" s="13">
        <v>46170.4</v>
      </c>
      <c r="E38" s="13">
        <v>1189</v>
      </c>
      <c r="F38" s="13">
        <f t="shared" si="2"/>
        <v>47359.4</v>
      </c>
      <c r="G38" s="13">
        <v>46170.4</v>
      </c>
      <c r="H38" s="13">
        <v>1189</v>
      </c>
    </row>
    <row r="39" spans="1:8" ht="16.5" customHeight="1">
      <c r="A39" s="12">
        <v>32</v>
      </c>
      <c r="B39" s="19" t="s">
        <v>37</v>
      </c>
      <c r="C39" s="13">
        <f t="shared" si="1"/>
        <v>77358.6</v>
      </c>
      <c r="D39" s="13">
        <v>75064.6</v>
      </c>
      <c r="E39" s="13">
        <v>2294</v>
      </c>
      <c r="F39" s="13">
        <f t="shared" si="2"/>
        <v>77358.6</v>
      </c>
      <c r="G39" s="13">
        <v>75064.6</v>
      </c>
      <c r="H39" s="13">
        <v>2294</v>
      </c>
    </row>
    <row r="40" spans="1:8" ht="16.5" customHeight="1">
      <c r="A40" s="12">
        <v>33</v>
      </c>
      <c r="B40" s="19" t="s">
        <v>38</v>
      </c>
      <c r="C40" s="13">
        <f t="shared" si="1"/>
        <v>76966.09999999999</v>
      </c>
      <c r="D40" s="13">
        <v>74722.09999999999</v>
      </c>
      <c r="E40" s="13">
        <v>2244</v>
      </c>
      <c r="F40" s="13">
        <f t="shared" si="2"/>
        <v>76966.09999999999</v>
      </c>
      <c r="G40" s="13">
        <v>74722.09999999999</v>
      </c>
      <c r="H40" s="13">
        <v>2244</v>
      </c>
    </row>
    <row r="41" spans="1:8" ht="16.5" customHeight="1">
      <c r="A41" s="12">
        <v>34</v>
      </c>
      <c r="B41" s="19" t="s">
        <v>39</v>
      </c>
      <c r="C41" s="13">
        <f t="shared" si="1"/>
        <v>35068.5</v>
      </c>
      <c r="D41" s="13">
        <v>34176.5</v>
      </c>
      <c r="E41" s="13">
        <v>892</v>
      </c>
      <c r="F41" s="13">
        <f t="shared" si="2"/>
        <v>35068.5</v>
      </c>
      <c r="G41" s="13">
        <v>34176.5</v>
      </c>
      <c r="H41" s="13">
        <v>892</v>
      </c>
    </row>
    <row r="42" spans="1:8" ht="16.5" customHeight="1">
      <c r="A42" s="12">
        <v>35</v>
      </c>
      <c r="B42" s="19" t="s">
        <v>40</v>
      </c>
      <c r="C42" s="13">
        <f t="shared" si="1"/>
        <v>83062.7</v>
      </c>
      <c r="D42" s="13">
        <v>80657.7</v>
      </c>
      <c r="E42" s="13">
        <v>2405</v>
      </c>
      <c r="F42" s="13">
        <f t="shared" si="2"/>
        <v>83062.7</v>
      </c>
      <c r="G42" s="13">
        <v>80657.7</v>
      </c>
      <c r="H42" s="13">
        <v>2405</v>
      </c>
    </row>
    <row r="43" spans="1:8" ht="16.5" customHeight="1">
      <c r="A43" s="12">
        <v>36</v>
      </c>
      <c r="B43" s="19" t="s">
        <v>41</v>
      </c>
      <c r="C43" s="13">
        <f t="shared" si="1"/>
        <v>53646.7</v>
      </c>
      <c r="D43" s="13">
        <v>52152.7</v>
      </c>
      <c r="E43" s="13">
        <v>1494</v>
      </c>
      <c r="F43" s="13">
        <f t="shared" si="2"/>
        <v>53646.7</v>
      </c>
      <c r="G43" s="13">
        <v>52152.7</v>
      </c>
      <c r="H43" s="13">
        <v>1494</v>
      </c>
    </row>
    <row r="44" spans="1:8" ht="16.5" customHeight="1">
      <c r="A44" s="12">
        <v>37</v>
      </c>
      <c r="B44" s="19" t="s">
        <v>42</v>
      </c>
      <c r="C44" s="13">
        <f t="shared" si="1"/>
        <v>75799</v>
      </c>
      <c r="D44" s="13">
        <v>73757</v>
      </c>
      <c r="E44" s="13">
        <v>2042</v>
      </c>
      <c r="F44" s="13">
        <f t="shared" si="2"/>
        <v>75799</v>
      </c>
      <c r="G44" s="13">
        <v>73757</v>
      </c>
      <c r="H44" s="13">
        <v>2042</v>
      </c>
    </row>
    <row r="45" spans="1:8" ht="16.5" customHeight="1">
      <c r="A45" s="12">
        <v>38</v>
      </c>
      <c r="B45" s="19" t="s">
        <v>43</v>
      </c>
      <c r="C45" s="13">
        <f t="shared" si="1"/>
        <v>174190.9</v>
      </c>
      <c r="D45" s="13">
        <v>168798.9</v>
      </c>
      <c r="E45" s="13">
        <v>5392</v>
      </c>
      <c r="F45" s="13">
        <f t="shared" si="2"/>
        <v>174190.9</v>
      </c>
      <c r="G45" s="13">
        <v>168798.9</v>
      </c>
      <c r="H45" s="13">
        <v>5392</v>
      </c>
    </row>
    <row r="46" spans="1:8" ht="16.5" customHeight="1">
      <c r="A46" s="12">
        <v>39</v>
      </c>
      <c r="B46" s="19" t="s">
        <v>44</v>
      </c>
      <c r="C46" s="13">
        <f t="shared" si="1"/>
        <v>122400.4</v>
      </c>
      <c r="D46" s="13">
        <v>118526.4</v>
      </c>
      <c r="E46" s="13">
        <v>3874</v>
      </c>
      <c r="F46" s="13">
        <f t="shared" si="2"/>
        <v>122400.4</v>
      </c>
      <c r="G46" s="13">
        <v>118526.4</v>
      </c>
      <c r="H46" s="13">
        <v>3874</v>
      </c>
    </row>
    <row r="47" spans="1:8" ht="16.5" customHeight="1">
      <c r="A47" s="12">
        <v>40</v>
      </c>
      <c r="B47" s="18" t="s">
        <v>45</v>
      </c>
      <c r="C47" s="13">
        <f t="shared" si="1"/>
        <v>118425.79999999999</v>
      </c>
      <c r="D47" s="13">
        <v>114664.79999999999</v>
      </c>
      <c r="E47" s="13">
        <v>3761</v>
      </c>
      <c r="F47" s="13">
        <f t="shared" si="2"/>
        <v>118425.79999999999</v>
      </c>
      <c r="G47" s="13">
        <v>114664.79999999999</v>
      </c>
      <c r="H47" s="13">
        <v>3761</v>
      </c>
    </row>
    <row r="48" spans="1:8" ht="16.5" customHeight="1">
      <c r="A48" s="12">
        <v>41</v>
      </c>
      <c r="B48" s="18" t="s">
        <v>46</v>
      </c>
      <c r="C48" s="13">
        <f t="shared" si="1"/>
        <v>62033.399999999994</v>
      </c>
      <c r="D48" s="13">
        <v>60268.399999999994</v>
      </c>
      <c r="E48" s="13">
        <v>1765</v>
      </c>
      <c r="F48" s="13">
        <f t="shared" si="2"/>
        <v>62033.399999999994</v>
      </c>
      <c r="G48" s="13">
        <v>60268.399999999994</v>
      </c>
      <c r="H48" s="13">
        <v>1765</v>
      </c>
    </row>
    <row r="49" spans="1:8" ht="16.5" customHeight="1">
      <c r="A49" s="12">
        <v>42</v>
      </c>
      <c r="B49" s="18" t="s">
        <v>47</v>
      </c>
      <c r="C49" s="13">
        <f t="shared" si="1"/>
        <v>67810.8</v>
      </c>
      <c r="D49" s="13">
        <v>65414.8</v>
      </c>
      <c r="E49" s="13">
        <v>2396</v>
      </c>
      <c r="F49" s="13">
        <f t="shared" si="2"/>
        <v>67810.8</v>
      </c>
      <c r="G49" s="13">
        <v>65414.8</v>
      </c>
      <c r="H49" s="13">
        <v>2396</v>
      </c>
    </row>
    <row r="50" spans="1:8" ht="16.5" customHeight="1">
      <c r="A50" s="12">
        <v>43</v>
      </c>
      <c r="B50" s="18" t="s">
        <v>48</v>
      </c>
      <c r="C50" s="13">
        <f t="shared" si="1"/>
        <v>10646.2</v>
      </c>
      <c r="D50" s="13">
        <v>10340.2</v>
      </c>
      <c r="E50" s="13">
        <v>306</v>
      </c>
      <c r="F50" s="13">
        <f t="shared" si="2"/>
        <v>10646.2</v>
      </c>
      <c r="G50" s="13">
        <v>10340.2</v>
      </c>
      <c r="H50" s="13">
        <v>306</v>
      </c>
    </row>
    <row r="51" spans="1:8" ht="16.5" customHeight="1">
      <c r="A51" s="12"/>
      <c r="B51" s="20" t="s">
        <v>49</v>
      </c>
      <c r="C51" s="14">
        <f aca="true" t="shared" si="3" ref="C51:H51">SUM(C8:C50)</f>
        <v>6574826.300000002</v>
      </c>
      <c r="D51" s="14">
        <f t="shared" si="3"/>
        <v>6356047.300000002</v>
      </c>
      <c r="E51" s="14">
        <f t="shared" si="3"/>
        <v>218779</v>
      </c>
      <c r="F51" s="14">
        <f t="shared" si="3"/>
        <v>6574826.300000002</v>
      </c>
      <c r="G51" s="14">
        <f t="shared" si="3"/>
        <v>6356047.300000002</v>
      </c>
      <c r="H51" s="14">
        <f t="shared" si="3"/>
        <v>218779</v>
      </c>
    </row>
    <row r="53" spans="1:5" ht="20.25">
      <c r="A53" s="15"/>
      <c r="B53" s="15"/>
      <c r="C53" s="15"/>
      <c r="D53" s="16"/>
      <c r="E53" s="17"/>
    </row>
  </sheetData>
  <sheetProtection/>
  <mergeCells count="11">
    <mergeCell ref="C1:E1"/>
    <mergeCell ref="C5:C6"/>
    <mergeCell ref="D5:E5"/>
    <mergeCell ref="C4:E4"/>
    <mergeCell ref="F1:H1"/>
    <mergeCell ref="A4:A6"/>
    <mergeCell ref="B4:B6"/>
    <mergeCell ref="F4:H4"/>
    <mergeCell ref="F5:F6"/>
    <mergeCell ref="G5:H5"/>
    <mergeCell ref="A2:H2"/>
  </mergeCells>
  <printOptions horizontalCentered="1"/>
  <pageMargins left="0.5905511811023623" right="0.5118110236220472" top="0.5511811023622047" bottom="0.5511811023622047" header="0.1968503937007874" footer="0.15748031496062992"/>
  <pageSetup firstPageNumber="1" useFirstPageNumber="1" fitToHeight="1" fitToWidth="1" horizontalDpi="600" verticalDpi="600" orientation="portrait" paperSize="9" scale="60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Брежнева Ольга</dc:creator>
  <cp:keywords/>
  <dc:description/>
  <cp:lastModifiedBy>Ирина Ю. Степанова</cp:lastModifiedBy>
  <cp:lastPrinted>2020-07-23T13:20:27Z</cp:lastPrinted>
  <dcterms:created xsi:type="dcterms:W3CDTF">2018-09-25T15:48:46Z</dcterms:created>
  <dcterms:modified xsi:type="dcterms:W3CDTF">2020-07-23T13:21:37Z</dcterms:modified>
  <cp:category/>
  <cp:version/>
  <cp:contentType/>
  <cp:contentStatus/>
</cp:coreProperties>
</file>