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Год отчет ЗС\Год отчет ЗС 2019\Проект закона в ЗС 01.06\3) закон с приложениями\"/>
    </mc:Choice>
  </mc:AlternateContent>
  <bookViews>
    <workbookView xWindow="-105" yWindow="-105" windowWidth="23250" windowHeight="12600"/>
  </bookViews>
  <sheets>
    <sheet name="Лист1" sheetId="1" r:id="rId1"/>
  </sheets>
  <definedNames>
    <definedName name="_xlnm._FilterDatabase" localSheetId="0" hidden="1">Лист1!$A$8:$G$8</definedName>
    <definedName name="_xlnm.Print_Titles" localSheetId="0">Лист1!$4:$7</definedName>
    <definedName name="_xlnm.Print_Area" localSheetId="0">Лист1!$A$1:$D$170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9" i="1" l="1"/>
  <c r="D84" i="1"/>
  <c r="D76" i="1"/>
  <c r="D74" i="1"/>
  <c r="D33" i="1"/>
  <c r="D29" i="1"/>
  <c r="D22" i="1"/>
  <c r="D9" i="1"/>
  <c r="D8" i="1" l="1"/>
</calcChain>
</file>

<file path=xl/sharedStrings.xml><?xml version="1.0" encoding="utf-8"?>
<sst xmlns="http://schemas.openxmlformats.org/spreadsheetml/2006/main" count="337" uniqueCount="317">
  <si>
    <t>КЦСР</t>
  </si>
  <si>
    <t>Наименование</t>
  </si>
  <si>
    <t>КВР</t>
  </si>
  <si>
    <t/>
  </si>
  <si>
    <t>ВСЕГО</t>
  </si>
  <si>
    <t>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</si>
  <si>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</si>
  <si>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деятельности государственных казенных вечерних общеобразовательных организаций</t>
  </si>
  <si>
    <t>Обеспечение деятельности государственных казенных общеобразовательных организаций для детей, нуждающихся в длительном лечении</t>
  </si>
  <si>
    <t>Субсидии на общеобразовательную деятельность юридическим лицам, являющимся негосударственными некоммерческими организациями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</si>
  <si>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</si>
  <si>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Укрепление и развитие материально-технической базы государственных казенных общеобразовательных организаций для детей, нуждающихся в длительном лечении</t>
  </si>
  <si>
    <t>Субсидии на строительство, реконструкцию муниципальных объектов общего образования</t>
  </si>
  <si>
    <t>Субсидии на укрепление материально-технической базы муниципальных общеобразовательных организаций</t>
  </si>
  <si>
    <t>Субсидии на укрепление материально-технической базы муниципальных дошкольных образовательных организаций</t>
  </si>
  <si>
    <t>Субсидии юридическим лицам, являющимся негосударственными некоммерческими организациями, на обеспечение подвоза учащихся, проживающих в сельской местности, к месту обучения и обратно</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</si>
  <si>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</si>
  <si>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Обеспечение деятельности государственных казенных общеобразовательных организаций для детей с ограниченными возможностями здоровья</t>
  </si>
  <si>
    <t>Обеспечение деятельности государственных казенных организаций по оказанию психолого-педагогической и социальной помощи</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</si>
  <si>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(школ-интернатов)</t>
  </si>
  <si>
    <t>Обеспечение деятельности государственных казенных организаций для детей-сирот и детей, оставшихся без попечения родителей</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</si>
  <si>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(детских домов)</t>
  </si>
  <si>
    <t>Отдых и оздоровление детей-сирот и детей, оставшихся без попечения родителей, лиц из числа детей-сирот и детей, оставшихся без попечения родителей</t>
  </si>
  <si>
    <t>Субсидии на организацию обеспечения учащихся начальных классов муниципальных общеобразовательных организаций горячим питанием</t>
  </si>
  <si>
    <t>Субсидии на организацию отдыха детей в каникулярное время</t>
  </si>
  <si>
    <t>Субсидии на укрепление материально-технической базы муниципальных организаций отдыха и оздоровления детей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</si>
  <si>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</si>
  <si>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строительство, реконструкцию муниципальных объектов дошкольного образования</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</si>
  <si>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</si>
  <si>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</si>
  <si>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Субсидии на реализацию мероприятий по содействию созданию в субъектах Российской Федерации новых мест в общеобразовательных организациях</t>
  </si>
  <si>
    <t>Бюджетные инвестиции в объекты государственной собственности Тверской области</t>
  </si>
  <si>
    <t>Создание условий государственным бюджетным организациям дополнительного образования детей для материально-технического оснащения и проведения ремонта</t>
  </si>
  <si>
    <t>Субсидии юридическим лицам, являющимся негосударственными некоммерческими (частными) общеобразовательными организациями, на осуществление деятельности по дополнительному образованию детей</t>
  </si>
  <si>
    <t>Субсидии на проведение мероприятий по духовно-нравственному воспитанию детей</t>
  </si>
  <si>
    <t>Укрепление и развитие материально-технической базы государственных учреждений, реализующих образовательные программы среднего профессионального образования</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</si>
  <si>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</si>
  <si>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Стипендиальное обеспечение студентов государственных профессиональных образовательных организаций, за исключением выплаты государственной социальной стипендии студентам, являющимся детьми-сиротами и детьми, оставшимися без попечения родителей, лицами из числа детей-сирот и детей, оставшихся без попечения родителей</t>
  </si>
  <si>
    <t>Социальная поддержка студентов государственных профессиональных образовательных организаций (материальные выплаты)</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</si>
  <si>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</si>
  <si>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</si>
  <si>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Гранты в форме субсидии некоммерческим организациям, не являющимся казенными учреждениями, на развитие системы выявления и поддержки одаренных и высокомотивированных обучающихся</t>
  </si>
  <si>
    <t>Проведение региональных мероприятий с обучающимися, организация их участия во всероссийских мероприятиях</t>
  </si>
  <si>
    <t>Обеспечение деятельности по выявлению и поддержке одаренных и высокомотивированных обучающихся</t>
  </si>
  <si>
    <t>Субсидии на проведение мероприятий с обучающимися, организацию их участия во всероссийских мероприятиях</t>
  </si>
  <si>
    <t>Проведение массовой иммунодиагностики детского населения с целью выявления сенсибилизации организма (инфицирования) к микобактериям туберкулеза</t>
  </si>
  <si>
    <t>Обеспечение медицинских организаций Тверской области препаратами для иммунизации детей по профилактическим и эпидемиологическим показаниям</t>
  </si>
  <si>
    <t>Оказание медико-социальной помощи детям, находящимся в домах ребенка</t>
  </si>
  <si>
    <t>Проведение неонатального скрининга</t>
  </si>
  <si>
    <t>Приобретение расходных материалов и инсулиновых помп для лечения детей-инвалидов, страдающих сахарным диабетом</t>
  </si>
  <si>
    <t>Обеспечение полноценным питанием детей в возрасте до 3-х лет, беременных женщин и кормящих матерей</t>
  </si>
  <si>
    <t>Реализация дополнительных гарантий по социальной поддержке детей-сирот и детей, оставшихся без попечения родителей</t>
  </si>
  <si>
    <t>Оздоровление детей по медицинским показаниям</t>
  </si>
  <si>
    <t>3300000000</t>
  </si>
  <si>
    <t>Государственная программа Тверской области "Культура Тверской области" на 2017 – 2022 годы</t>
  </si>
  <si>
    <t>3310310030</t>
  </si>
  <si>
    <t>3310310060</t>
  </si>
  <si>
    <t>3310310260</t>
  </si>
  <si>
    <t>3310310860</t>
  </si>
  <si>
    <t>3310310870</t>
  </si>
  <si>
    <t>3310310880</t>
  </si>
  <si>
    <t>3320110030</t>
  </si>
  <si>
    <t>Стипендии и премии молодым дарованиям тверского края</t>
  </si>
  <si>
    <t>3320310070</t>
  </si>
  <si>
    <t>Укрепление и развитие материально-технической базы государственных образовательных организаций в сфере культуры Тверской области, реализующих программы среднего профессионального образования</t>
  </si>
  <si>
    <t>33203R5170</t>
  </si>
  <si>
    <t>Субсидии на поддержку творческой деятельности и техническое оснащение детских и кукольных театров</t>
  </si>
  <si>
    <t>3400000000</t>
  </si>
  <si>
    <t>Государственная программа Тверской области "Физическая культура и спорт Тверской области" на 2017 - 2022 годы</t>
  </si>
  <si>
    <t>Субсидии на укрепление материально-технической базы муниципальных физкультурно-спортивных организаций, осуществляющих спортивную подготовку</t>
  </si>
  <si>
    <t>3420110020</t>
  </si>
  <si>
    <t>Укрепление и развитие материально-технической базы спортивных школ олимпийского резерва</t>
  </si>
  <si>
    <t>3420110030</t>
  </si>
  <si>
    <t>3430210040</t>
  </si>
  <si>
    <t>3500000000</t>
  </si>
  <si>
    <t>Государственная программа Тверской области "Молодежь Верхневолжья" на 2017 - 2022 годы</t>
  </si>
  <si>
    <t>3520110670</t>
  </si>
  <si>
    <t>Субсидии на обеспечение жильем молодых семей без привлечения средств федерального бюджета</t>
  </si>
  <si>
    <t>35201R4970</t>
  </si>
  <si>
    <t>Субсидии на реализацию мероприятий по обеспечению жильем молодых семей</t>
  </si>
  <si>
    <t>3600000000</t>
  </si>
  <si>
    <t>Государственная программа Тверской области "Социальная поддержка и защита населения Тверской области" на 2017 - 2022 годы</t>
  </si>
  <si>
    <t>3610110010</t>
  </si>
  <si>
    <t>Ежемесячное пособие на ребенка многодетной семье</t>
  </si>
  <si>
    <t>3610110020</t>
  </si>
  <si>
    <t>Ежемесячное государственное пособие на ребенка</t>
  </si>
  <si>
    <t>Адресная социальная помощь на проезд беременным женщинам, проживающим в сельской местности, в центральную районную больницу</t>
  </si>
  <si>
    <t>3610152700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</si>
  <si>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</si>
  <si>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3610153810</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</si>
  <si>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</si>
  <si>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3610153830</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</si>
  <si>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</si>
  <si>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3610153840</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</si>
  <si>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</si>
  <si>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3610153850</t>
  </si>
  <si>
    <t>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</si>
  <si>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Выполнение полномочий Российской Федерации по осуществлению ежемесячной выплаты в связи с рождением (усыновлением) первого ребенка</t>
  </si>
  <si>
    <t>Материнский (семейный) капитал</t>
  </si>
  <si>
    <t>3610210020</t>
  </si>
  <si>
    <t>Компенсация на проезд иногородним студентам</t>
  </si>
  <si>
    <t>3610210030</t>
  </si>
  <si>
    <t>Компенсация расходов на приобретение абонементных билетов на проезд железнодорожным транспортом в пригородном сообщении учащимся и студентам</t>
  </si>
  <si>
    <t>3610210040</t>
  </si>
  <si>
    <t>3610210070</t>
  </si>
  <si>
    <t>Проведение мероприятий по социальной поддержке семей с детьми, находящихся в трудной жизненной ситуации</t>
  </si>
  <si>
    <t>3610210080</t>
  </si>
  <si>
    <t>Предоставление дополнительной меры социальной поддержки гражданам путем оплаты стоимости питания детей из малоимущих семей, обучающихся в муниципальных бюджетных (автономных) общеобразовательных организациях Тверской области, в том числе в случае организации питания в муниципальной бюджетной (автономной) организации, специально созданной для данных целей</t>
  </si>
  <si>
    <t>3610210290</t>
  </si>
  <si>
    <t>Субсидии на обеспечение жилыми помещениями малоимущих многодетных семей, нуждающихся в жилых помещениях</t>
  </si>
  <si>
    <t>3610259400</t>
  </si>
  <si>
    <t>3610310010</t>
  </si>
  <si>
    <t>3610310020</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</si>
  <si>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</si>
  <si>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3630210010</t>
  </si>
  <si>
    <t>Ежемесячные пособия семьям, воспитывающим детей-инвалидов</t>
  </si>
  <si>
    <t>3630210020</t>
  </si>
  <si>
    <t>3630210030</t>
  </si>
  <si>
    <t>Предоставление субсидии  на иные цели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</si>
  <si>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3650110030</t>
  </si>
  <si>
    <t>Ежемесячные денежные выплаты опекунам (попечителям) на содержание детей, находящихся под опекой (попечительством)</t>
  </si>
  <si>
    <t>3650110040</t>
  </si>
  <si>
    <t>Ежемесячные выплаты на содержание ребенка, переданного на воспитание в приемную семью</t>
  </si>
  <si>
    <t>3650110050</t>
  </si>
  <si>
    <t>Ежемесячное вознаграждение, причитающееся приемному родителю</t>
  </si>
  <si>
    <t>3650110080</t>
  </si>
  <si>
    <t>Вознаграждение наставнику, заключившему договор о социальном или постинтернатном сопровождении</t>
  </si>
  <si>
    <t>3650110160</t>
  </si>
  <si>
    <t>Организация подготовки лиц, желающих принять на воспитание в свою семью ребенка, оставшегося без попечения родителей</t>
  </si>
  <si>
    <t>3650110170</t>
  </si>
  <si>
    <t>Выплата единовременной денежной компенсации расходов на бесплатный проезд один раз в год к месту жительства и обратно к месту учебы детям-сиротам, детям, оставшимся без попечения родителей, а также лицам из числа детей-сирот и детей, оставшихся без попечения родителей</t>
  </si>
  <si>
    <t>3650152600</t>
  </si>
  <si>
    <t>Выплата единовременного пособия при всех формах устройства детей, лишенных родительского попечения, в семью</t>
  </si>
  <si>
    <t>3650210020</t>
  </si>
  <si>
    <t>3650210030</t>
  </si>
  <si>
    <t>Предоставление субсидии на иные цели государственному бюджетному учреждению "Областной Центр помощи детям, оставшимся без попечения родителей"</t>
  </si>
  <si>
    <t>3650210820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</si>
  <si>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</si>
  <si>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36502R0820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</si>
  <si>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t>
  </si>
  <si>
    <t>3700000000</t>
  </si>
  <si>
    <t>Государственная программа Тверской области "Содействие занятости населения Тверской области" на 2017 - 2022 годы</t>
  </si>
  <si>
    <t>3710410030</t>
  </si>
  <si>
    <t>Компенсация расходов на создание условий для совмещения незанятыми многодетными родителями, родителями, воспитывающими детей-инвалидов, обязанностей по воспитанию детей с трудовой деятельностью</t>
  </si>
  <si>
    <t>5300000000</t>
  </si>
  <si>
    <t>Государственная программа Тверской области "Развитие туристской индустрии в Тверской области" на 2018-2023 годы</t>
  </si>
  <si>
    <t>Финансовое обеспечение выполнения государственного задания по предоставлению  дополнительного образования детей в сфере культуры</t>
  </si>
  <si>
    <t>Финансовое обеспечение выполнения государственного задания по предоставлению среднего профессионального образования в сфере культуры</t>
  </si>
  <si>
    <t>33201R5170</t>
  </si>
  <si>
    <t>332A155195</t>
  </si>
  <si>
    <t>332A155199</t>
  </si>
  <si>
    <t>341P510480</t>
  </si>
  <si>
    <t>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 организацию и проведение спортивно-оздоровительной работы по развитию физической культуры и спорта среди различных групп населения</t>
  </si>
  <si>
    <t>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 организацию и проведение спортивно-оздоровительной работы по развитию физической культуры и спорта среди лиц с ограниченными возможностями здоровья и инвалидами</t>
  </si>
  <si>
    <t>Предоставление социальных выплат при рождении (усыновлении) детей молодым семьям, приобретающим жилье с использованием ипотечных жилищных кредитов</t>
  </si>
  <si>
    <t>352P110060</t>
  </si>
  <si>
    <t>3610110060</t>
  </si>
  <si>
    <t>Предоставление льготы многодетным семьям по оплате коммунальной услуги за обращение с твердыми коммунальными отходами</t>
  </si>
  <si>
    <t>Организация отдыха и оздоровления детей, находящихся в трудной жизненной ситуации</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</si>
  <si>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</si>
  <si>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Финансовое обеспечение  выполнения государственного задания социально-реабилитационными центрами для несовершеннолетних и государственным бюджетным учреждением "Тверской областной Центр социальной помощи семье и детям"</t>
  </si>
  <si>
    <t>361P110010</t>
  </si>
  <si>
    <t>361P110030</t>
  </si>
  <si>
    <t>361P110040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</si>
  <si>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 Тверской области</t>
  </si>
  <si>
    <t>361P110050</t>
  </si>
  <si>
    <t>Ежемесячная денежная выплата (адресная продовольственная помощь) на обеспечение полноценным питанием беременных женщин из малообеспеченных семей</t>
  </si>
  <si>
    <t>361P150840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</si>
  <si>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</si>
  <si>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361P155730</t>
  </si>
  <si>
    <t>Финансовое обеспечение  выполнения государственного задания реабилитационными центрами для детей и подростков с ограниченными возможностями и государственным бюджетным учреждением "Кашаровский детский дом-интернат для детей с серьезными нарушениями в интеллектуальном развитии"</t>
  </si>
  <si>
    <t>Финансовое обеспечение  выполнения государственного задания государственным бюджетным учреждением "Областной центр помощи детям, оставшихся без попечения родителей"</t>
  </si>
  <si>
    <t>3650210050</t>
  </si>
  <si>
    <t>Расходы на оплату взносов на капитальный ремонт общего имущества многоквартирных домов, в которых расположены жилые помещения, приобретенные для лиц из числа детей-сирот и детей, оставшихся без попечения родителей, в период с 2006 по 2011 годы и находящиеся в собственности Тверской области</t>
  </si>
  <si>
    <t>5310210070</t>
  </si>
  <si>
    <t>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программам профессиональной подготовки по профессиям рабочих, должностям служащих</t>
  </si>
  <si>
    <t>5310210080</t>
  </si>
  <si>
    <t>5310210090</t>
  </si>
  <si>
    <t>5310210100</t>
  </si>
  <si>
    <t>5310210110</t>
  </si>
  <si>
    <t>5310210120</t>
  </si>
  <si>
    <t>5310210130</t>
  </si>
  <si>
    <t>5400000000</t>
  </si>
  <si>
    <t>Государственная программа Тверской области "Развитие образования Тверской области" на 2019 - 2024 годы</t>
  </si>
  <si>
    <t>5410110010</t>
  </si>
  <si>
    <t>Субсидии на образовательную деятельность юридическим лицам, являющимся частными дошкольными образовательными организациями</t>
  </si>
  <si>
    <t>5410110500</t>
  </si>
  <si>
    <t>5410110740</t>
  </si>
  <si>
    <t>5410210010</t>
  </si>
  <si>
    <t>5410210020</t>
  </si>
  <si>
    <t>5410210030</t>
  </si>
  <si>
    <t>5410210040</t>
  </si>
  <si>
    <t>5410210250</t>
  </si>
  <si>
    <t>5410210750</t>
  </si>
  <si>
    <t>5410310010</t>
  </si>
  <si>
    <t>5410310020</t>
  </si>
  <si>
    <t>5410310030</t>
  </si>
  <si>
    <t>5410410010</t>
  </si>
  <si>
    <t>5410410020</t>
  </si>
  <si>
    <t>5410410030</t>
  </si>
  <si>
    <t>5410410040</t>
  </si>
  <si>
    <t>5410510010</t>
  </si>
  <si>
    <t>Субсидии юридическим лицам, являющимся частными организациями, на организацию горячего питания для обучающихся</t>
  </si>
  <si>
    <t>5410510020</t>
  </si>
  <si>
    <t>5410510230</t>
  </si>
  <si>
    <t>5410510240</t>
  </si>
  <si>
    <t>5410510450</t>
  </si>
  <si>
    <t>541E151870</t>
  </si>
  <si>
    <t>Реализация мероприятий по поддержке образования для детей с ограниченными возможностями здоровья</t>
  </si>
  <si>
    <t>5420110010</t>
  </si>
  <si>
    <t>Финансовое обеспечение выполнения государственного задания  по предоставлению  дополнительного образования во внеучебное время детям в учреждениях регионального значения</t>
  </si>
  <si>
    <t>5420110020</t>
  </si>
  <si>
    <t>Финансовое обеспечение выполнения государственного задания по оказанию консультативно-методических, аналитических услуг, организации массовых мероприятий</t>
  </si>
  <si>
    <t>5420110030</t>
  </si>
  <si>
    <t>Субсидии юридическим лицам, являющимся частными организациями, осуществляющим деятельность по дополнительному образованию детей</t>
  </si>
  <si>
    <t>5420110040</t>
  </si>
  <si>
    <t>5420310010</t>
  </si>
  <si>
    <t>Проведение мероприятий в рамках реализации Стратегии духовно-нравственного воспитания детей</t>
  </si>
  <si>
    <t>5420310020</t>
  </si>
  <si>
    <t>5420310030</t>
  </si>
  <si>
    <t>5420310040</t>
  </si>
  <si>
    <t>5420310050</t>
  </si>
  <si>
    <t>5420310060</t>
  </si>
  <si>
    <t>5420311080</t>
  </si>
  <si>
    <t>Субсидии на организацию участия детей и подростков в социально значимых региональных проектах</t>
  </si>
  <si>
    <t>542E210010</t>
  </si>
  <si>
    <t>Финансовое обеспечение выполнения государственного задания  по реализации  образовательных программ естественно-научной и технической направленности государственным бюджетным учреждением дополнительного образования "Тверской областной центр юных техников", в том числе  в рамках функционирования детского технопарка "Кванториум"</t>
  </si>
  <si>
    <t>542E410010</t>
  </si>
  <si>
    <t>Финансовое обеспечение выполнения государственного задания по реализации образовательных программ естественно-научной и технической направленности государственным бюджетным учреждением дополнительного образования "Тверской областной центр юных техников", в том числе в рамках функционирования центра цифрового образования "IT-куб"</t>
  </si>
  <si>
    <t>542E452190</t>
  </si>
  <si>
    <t>Создание центров цифрового образования детей</t>
  </si>
  <si>
    <t>5430110010</t>
  </si>
  <si>
    <t>5430110020</t>
  </si>
  <si>
    <t>5430110030</t>
  </si>
  <si>
    <t>5430110040</t>
  </si>
  <si>
    <t>54301R5340</t>
  </si>
  <si>
    <t>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t>
  </si>
  <si>
    <t>543E651770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</si>
  <si>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</si>
  <si>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5440110010</t>
  </si>
  <si>
    <t>Обеспечение проведения государственной (итоговой) аттестации обучающихся</t>
  </si>
  <si>
    <t>5450110010</t>
  </si>
  <si>
    <t>5450110020</t>
  </si>
  <si>
    <t>Укрепление и развитие материально-технической базы государственных казенных общеобразовательных организаций для детей с ограниченными возможностями здоровья</t>
  </si>
  <si>
    <t>5450110030</t>
  </si>
  <si>
    <t>5450110040</t>
  </si>
  <si>
    <t>Субсидии на создание условий частным общеобразовательным организациям для укрепления материально-технической базы</t>
  </si>
  <si>
    <t>5450110050</t>
  </si>
  <si>
    <t>Укрепление и развитие материально-технической базы государственных казенных организаций для детей-сирот и детей, оставшихся без попечения родителей</t>
  </si>
  <si>
    <t>5450110440</t>
  </si>
  <si>
    <t>5450111040</t>
  </si>
  <si>
    <t>5450111070</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</si>
  <si>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приобретения автотранспортных средств для подвоза обучающихся, проживающих в сельской местности, к месту обучения и обратно</t>
  </si>
  <si>
    <t>5450111170</t>
  </si>
  <si>
    <t>Иные межбюджетные трансферты на предоставление финансовой поддержки лучшим школам Тверской области</t>
  </si>
  <si>
    <t>5450210010</t>
  </si>
  <si>
    <t>545E110160</t>
  </si>
  <si>
    <t>545E110390</t>
  </si>
  <si>
    <t>545E155200</t>
  </si>
  <si>
    <t>545E250970</t>
  </si>
  <si>
    <t>545P210150</t>
  </si>
  <si>
    <t>545P251590</t>
  </si>
  <si>
    <t>545P252320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</si>
  <si>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</si>
  <si>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5600000000</t>
  </si>
  <si>
    <t>Государственная программа Тверской области "Здравоохранение Тверской области" на 2019-2024 годы</t>
  </si>
  <si>
    <t>5610110020</t>
  </si>
  <si>
    <t>5610110030</t>
  </si>
  <si>
    <t>5620110060</t>
  </si>
  <si>
    <t>Финансовое обеспечение выполнения государственного задания по санаторно-курортному лечению детей</t>
  </si>
  <si>
    <t>5620110090</t>
  </si>
  <si>
    <t>Финансовое обеспечение выполнения государственного задания по обеспечению специальными молочными продуктами детского питания</t>
  </si>
  <si>
    <t>5620210040</t>
  </si>
  <si>
    <t>5640110050</t>
  </si>
  <si>
    <t>Укрепление материально-технической базы государственных образовательных учреждений среднего профессионального образования, подведомственных Министерству здравоохранения Тверской области</t>
  </si>
  <si>
    <t>565N410010</t>
  </si>
  <si>
    <t>Проведение скрининга беременных</t>
  </si>
  <si>
    <t>565N410020</t>
  </si>
  <si>
    <t>565N410030</t>
  </si>
  <si>
    <t>Обеспечение деятельности медико-генетической консультации</t>
  </si>
  <si>
    <t>565N410040</t>
  </si>
  <si>
    <t>565N410050</t>
  </si>
  <si>
    <t>565N410060</t>
  </si>
  <si>
    <t>565N410070</t>
  </si>
  <si>
    <t>565N410090</t>
  </si>
  <si>
    <t>Закупка медицинского оборудования для подведомственных учреждений детства и родовспоможения</t>
  </si>
  <si>
    <t>565N410100</t>
  </si>
  <si>
    <t>Осуществление капитального ремонта в медицинских организациях, оказывающих медицинскую помощь детскому населению</t>
  </si>
  <si>
    <t>565N451700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</si>
  <si>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</si>
  <si>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565N510050</t>
  </si>
  <si>
    <t>Материальные выплаты студентам государственных образовательных учреждений среднего профессионального образования</t>
  </si>
  <si>
    <t>565N510060</t>
  </si>
  <si>
    <t>565N510070</t>
  </si>
  <si>
    <t>Субсидии на государственную поддержку отрасли культуры (в части приобретения  музыкальных инструментов, оборудования и материалов для детских школ искусств по видам искусств)</t>
  </si>
  <si>
    <t>Государственная поддержка отрасли культуры (в части приобретения музыкальных инструментов, оборудования и материалов для  профессиональных образовательных организаций в сфере культуры)</t>
  </si>
  <si>
    <t>545В2R1590</t>
  </si>
  <si>
    <t>545П210160</t>
  </si>
  <si>
    <t>545П2R5200</t>
  </si>
  <si>
    <t>56401R6740</t>
  </si>
  <si>
    <t>Мероприятия по развитию материально-технической базы детских поликлиник и детских поликлинических отделений медицинских организаций, в том числе за счет средств резервного фонда Правительства Российской Федерации</t>
  </si>
  <si>
    <t>341P510000</t>
  </si>
  <si>
    <t>3610110070</t>
  </si>
  <si>
    <t>Выплата единовременного денежного поощрения при награждении орденом "Родительская Слава" за счет средств областного бюджета</t>
  </si>
  <si>
    <t>34201R3830</t>
  </si>
  <si>
    <t>Осуществление спортивной подготовки в организациях, получивших статус "Детский футбольный центр"</t>
  </si>
  <si>
    <t>545P25159F</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</si>
  <si>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за счет средств резервного фонда Правительства Российской Федерации</t>
  </si>
  <si>
    <t>361P110070</t>
  </si>
  <si>
    <t>Приобретение подарков семьям при рождении детей</t>
  </si>
  <si>
    <t>56402R1111</t>
  </si>
  <si>
    <t>Капитальные вложения в объекты государственной собственности Тверской области (строительство детской областной клинической больницы в г. Твери)</t>
  </si>
  <si>
    <t xml:space="preserve">Утверждено законом об областном бюджете </t>
  </si>
  <si>
    <t>Кассовое исполнение</t>
  </si>
  <si>
    <t xml:space="preserve">Общий объем бюджетных ассигнований, направляемых 
на государственную поддержку семьи и детей ("Детский бюджет"),
на 2019 год </t>
  </si>
  <si>
    <t>Приложение 26
к  закону Тверской области              
«Об исполнении  областного  бюджета 
Тверской области за 2019 год»</t>
  </si>
  <si>
    <t>тыс.руб.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</si>
</sst>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7" x14ac:knownFonts="1">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1"/>
      <color rgb="FF000000"/>
      <name val="Times New Roman"/>
      <family val="1"/>
      <charset val="204"/>
    </font>
    <font>
      <b/>
      <sz val="11"/>
      <color rgb="FF000000"/>
      <name val="Times New Roman"/>
      <family val="1"/>
      <charset val="204"/>
    </font>
    <font>
      <sz val="11"/>
      <color rgb="FF000000"/>
      <name val="Times New Roman"/>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2">
    <xf numFmtId="0" fontId="0" fillId="0" borderId="0" xfId="0"/>
    <xf numFmtId="164" fontId="0" fillId="0" borderId="0" xfId="0" applyNumberFormat="1" applyFont="1" applyFill="1" applyAlignment="1">
      <alignment vertical="top" wrapText="1"/>
    </xf>
    <xf numFmtId="1" fontId="1" fillId="0" borderId="2" xfId="0" applyNumberFormat="1" applyFont="1" applyFill="1" applyBorder="1" applyAlignment="1">
      <alignment horizontal="center" vertical="top" wrapText="1"/>
    </xf>
    <xf numFmtId="0" fontId="0" fillId="0" borderId="0" xfId="0" applyFont="1" applyFill="1" applyAlignment="1">
      <alignment vertical="top" wrapText="1"/>
    </xf>
    <xf numFmtId="0" fontId="4" fillId="0" borderId="2" xfId="0" applyFont="1" applyFill="1" applyBorder="1" applyAlignment="1">
      <alignment horizontal="right" vertical="top" wrapText="1"/>
    </xf>
    <xf numFmtId="0" fontId="4" fillId="0" borderId="2" xfId="0" applyFont="1" applyFill="1" applyBorder="1" applyAlignment="1">
      <alignment horizontal="left" vertical="top" wrapText="1"/>
    </xf>
    <xf numFmtId="165" fontId="4" fillId="0" borderId="2" xfId="0" applyNumberFormat="1" applyFont="1" applyFill="1" applyBorder="1" applyAlignment="1">
      <alignment horizontal="right" vertical="top" wrapText="1"/>
    </xf>
    <xf numFmtId="0" fontId="4"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165" fontId="5" fillId="0" borderId="2" xfId="0" applyNumberFormat="1" applyFont="1" applyFill="1" applyBorder="1" applyAlignment="1">
      <alignment horizontal="right" vertical="top" wrapText="1"/>
    </xf>
    <xf numFmtId="0" fontId="3" fillId="0" borderId="0" xfId="0" applyNumberFormat="1" applyFont="1" applyFill="1" applyAlignment="1">
      <alignment vertical="center" wrapText="1"/>
    </xf>
    <xf numFmtId="165" fontId="3" fillId="0" borderId="2" xfId="0" applyNumberFormat="1" applyFont="1" applyFill="1" applyBorder="1" applyAlignment="1">
      <alignment horizontal="right" vertical="center" wrapText="1" indent="1"/>
    </xf>
    <xf numFmtId="0" fontId="2" fillId="0" borderId="1" xfId="0" applyNumberFormat="1" applyFont="1" applyFill="1" applyBorder="1" applyAlignment="1">
      <alignment horizontal="center" vertical="center" wrapText="1"/>
    </xf>
    <xf numFmtId="164" fontId="6" fillId="0" borderId="0" xfId="0" applyNumberFormat="1" applyFont="1" applyFill="1" applyAlignment="1">
      <alignment horizontal="right" vertical="top"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tabSelected="1" view="pageBreakPreview" zoomScale="96" zoomScaleNormal="100" zoomScaleSheetLayoutView="96" workbookViewId="0">
      <selection activeCell="F7" sqref="F7"/>
    </sheetView>
  </sheetViews>
  <sheetFormatPr defaultColWidth="8.85546875" defaultRowHeight="15" x14ac:dyDescent="0.25"/>
  <cols>
    <col min="1" max="1" width="12.42578125" style="1" bestFit="1" customWidth="1"/>
    <col min="2" max="2" width="49.42578125" style="1" customWidth="1"/>
    <col min="3" max="4" width="14.42578125" style="1" bestFit="1" customWidth="1"/>
    <col min="5" max="16384" width="8.85546875" style="1"/>
  </cols>
  <sheetData>
    <row r="1" spans="1:4" ht="60" customHeight="1" x14ac:dyDescent="0.25">
      <c r="A1" s="11"/>
      <c r="B1" s="14" t="s">
        <v>315</v>
      </c>
      <c r="C1" s="14"/>
      <c r="D1" s="14"/>
    </row>
    <row r="2" spans="1:4" ht="60.75" customHeight="1" x14ac:dyDescent="0.25">
      <c r="A2" s="20" t="s">
        <v>314</v>
      </c>
      <c r="B2" s="20"/>
      <c r="C2" s="20"/>
      <c r="D2" s="20"/>
    </row>
    <row r="3" spans="1:4" ht="21.75" customHeight="1" x14ac:dyDescent="0.25">
      <c r="A3" s="13"/>
      <c r="B3" s="13"/>
      <c r="C3" s="19"/>
      <c r="D3" s="21" t="s">
        <v>316</v>
      </c>
    </row>
    <row r="4" spans="1:4" ht="15.75" customHeight="1" x14ac:dyDescent="0.25">
      <c r="A4" s="15" t="s">
        <v>0</v>
      </c>
      <c r="B4" s="15" t="s">
        <v>1</v>
      </c>
      <c r="C4" s="16" t="s">
        <v>312</v>
      </c>
      <c r="D4" s="16" t="s">
        <v>313</v>
      </c>
    </row>
    <row r="5" spans="1:4" ht="15.75" customHeight="1" x14ac:dyDescent="0.25">
      <c r="A5" s="15" t="s">
        <v>2</v>
      </c>
      <c r="B5" s="15" t="s">
        <v>1</v>
      </c>
      <c r="C5" s="17"/>
      <c r="D5" s="17"/>
    </row>
    <row r="6" spans="1:4" ht="15.75" customHeight="1" x14ac:dyDescent="0.25">
      <c r="A6" s="15" t="s">
        <v>3</v>
      </c>
      <c r="B6" s="15" t="s">
        <v>3</v>
      </c>
      <c r="C6" s="18"/>
      <c r="D6" s="18"/>
    </row>
    <row r="7" spans="1:4" ht="16.5" customHeight="1" x14ac:dyDescent="0.25">
      <c r="A7" s="2">
        <v>1</v>
      </c>
      <c r="B7" s="2">
        <v>2</v>
      </c>
      <c r="C7" s="2">
        <v>3</v>
      </c>
      <c r="D7" s="2">
        <v>4</v>
      </c>
    </row>
    <row r="8" spans="1:4" s="3" customFormat="1" x14ac:dyDescent="0.25">
      <c r="A8" s="4" t="s">
        <v>3</v>
      </c>
      <c r="B8" s="5" t="s">
        <v>4</v>
      </c>
      <c r="C8" s="6">
        <v>20733940.399999999</v>
      </c>
      <c r="D8" s="6">
        <f>D9+D22+D29+D33+D74+D76+D84+D149</f>
        <v>19432987.900000006</v>
      </c>
    </row>
    <row r="9" spans="1:4" s="3" customFormat="1" ht="42.75" x14ac:dyDescent="0.25">
      <c r="A9" s="7" t="s">
        <v>53</v>
      </c>
      <c r="B9" s="5" t="s">
        <v>54</v>
      </c>
      <c r="C9" s="6">
        <v>162360.79999999999</v>
      </c>
      <c r="D9" s="6">
        <f>SUM(D10:D21)</f>
        <v>161979.5</v>
      </c>
    </row>
    <row r="10" spans="1:4" s="3" customFormat="1" ht="60" x14ac:dyDescent="0.25">
      <c r="A10" s="8" t="s">
        <v>55</v>
      </c>
      <c r="B10" s="9" t="s">
        <v>146</v>
      </c>
      <c r="C10" s="10">
        <v>22284.5</v>
      </c>
      <c r="D10" s="10">
        <v>22284.5</v>
      </c>
    </row>
    <row r="11" spans="1:4" s="3" customFormat="1" ht="60" x14ac:dyDescent="0.25">
      <c r="A11" s="8" t="s">
        <v>56</v>
      </c>
      <c r="B11" s="9" t="s">
        <v>147</v>
      </c>
      <c r="C11" s="10">
        <v>93340.800000000003</v>
      </c>
      <c r="D11" s="10">
        <v>93340.800000000003</v>
      </c>
    </row>
    <row r="12" spans="1:4" s="3" customFormat="1" ht="90" x14ac:dyDescent="0.25">
      <c r="A12" s="8" t="s">
        <v>57</v>
      </c>
      <c r="B12" s="9" t="s">
        <v>40</v>
      </c>
      <c r="C12" s="10">
        <v>1520.6</v>
      </c>
      <c r="D12" s="10">
        <v>1305.4000000000001</v>
      </c>
    </row>
    <row r="13" spans="1:4" s="3" customFormat="1" ht="120" x14ac:dyDescent="0.25">
      <c r="A13" s="8" t="s">
        <v>58</v>
      </c>
      <c r="B13" s="9" t="s">
        <v>37</v>
      </c>
      <c r="C13" s="10">
        <v>1322.4</v>
      </c>
      <c r="D13" s="10">
        <v>1322.5</v>
      </c>
    </row>
    <row r="14" spans="1:4" s="3" customFormat="1" ht="45" x14ac:dyDescent="0.25">
      <c r="A14" s="8" t="s">
        <v>59</v>
      </c>
      <c r="B14" s="9" t="s">
        <v>38</v>
      </c>
      <c r="C14" s="10">
        <v>365.2</v>
      </c>
      <c r="D14" s="10">
        <v>368.3</v>
      </c>
    </row>
    <row r="15" spans="1:4" s="3" customFormat="1" ht="105" x14ac:dyDescent="0.25">
      <c r="A15" s="8" t="s">
        <v>60</v>
      </c>
      <c r="B15" s="9" t="s">
        <v>39</v>
      </c>
      <c r="C15" s="10">
        <v>138.30000000000001</v>
      </c>
      <c r="D15" s="10">
        <v>147.80000000000001</v>
      </c>
    </row>
    <row r="16" spans="1:4" s="3" customFormat="1" ht="30" x14ac:dyDescent="0.25">
      <c r="A16" s="8" t="s">
        <v>61</v>
      </c>
      <c r="B16" s="9" t="s">
        <v>62</v>
      </c>
      <c r="C16" s="10">
        <v>1627.8</v>
      </c>
      <c r="D16" s="10">
        <v>1505.1</v>
      </c>
    </row>
    <row r="17" spans="1:4" s="3" customFormat="1" ht="45" x14ac:dyDescent="0.25">
      <c r="A17" s="8" t="s">
        <v>148</v>
      </c>
      <c r="B17" s="9" t="s">
        <v>66</v>
      </c>
      <c r="C17" s="10">
        <v>6707.1</v>
      </c>
      <c r="D17" s="10">
        <v>6707.1</v>
      </c>
    </row>
    <row r="18" spans="1:4" s="3" customFormat="1" ht="75" x14ac:dyDescent="0.25">
      <c r="A18" s="8" t="s">
        <v>63</v>
      </c>
      <c r="B18" s="9" t="s">
        <v>64</v>
      </c>
      <c r="C18" s="10">
        <v>786.1</v>
      </c>
      <c r="D18" s="10">
        <v>730</v>
      </c>
    </row>
    <row r="19" spans="1:4" s="3" customFormat="1" ht="45" x14ac:dyDescent="0.25">
      <c r="A19" s="8" t="s">
        <v>65</v>
      </c>
      <c r="B19" s="9" t="s">
        <v>66</v>
      </c>
      <c r="C19" s="10">
        <v>9116.2999999999993</v>
      </c>
      <c r="D19" s="10">
        <v>9116.2999999999993</v>
      </c>
    </row>
    <row r="20" spans="1:4" s="3" customFormat="1" ht="60" x14ac:dyDescent="0.25">
      <c r="A20" s="8" t="s">
        <v>149</v>
      </c>
      <c r="B20" s="9" t="s">
        <v>294</v>
      </c>
      <c r="C20" s="10">
        <v>14625.4</v>
      </c>
      <c r="D20" s="10">
        <v>14625.4</v>
      </c>
    </row>
    <row r="21" spans="1:4" s="3" customFormat="1" ht="60" x14ac:dyDescent="0.25">
      <c r="A21" s="8" t="s">
        <v>150</v>
      </c>
      <c r="B21" s="9" t="s">
        <v>295</v>
      </c>
      <c r="C21" s="10">
        <v>10526.3</v>
      </c>
      <c r="D21" s="10">
        <v>10526.3</v>
      </c>
    </row>
    <row r="22" spans="1:4" s="3" customFormat="1" ht="42.75" x14ac:dyDescent="0.25">
      <c r="A22" s="7" t="s">
        <v>67</v>
      </c>
      <c r="B22" s="5" t="s">
        <v>68</v>
      </c>
      <c r="C22" s="6">
        <v>390164.5</v>
      </c>
      <c r="D22" s="6">
        <f>SUM(D23:D28)</f>
        <v>275314.2</v>
      </c>
    </row>
    <row r="23" spans="1:4" s="3" customFormat="1" ht="30" x14ac:dyDescent="0.25">
      <c r="A23" s="8" t="s">
        <v>301</v>
      </c>
      <c r="B23" s="9" t="s">
        <v>31</v>
      </c>
      <c r="C23" s="10">
        <v>124937.1</v>
      </c>
      <c r="D23" s="10">
        <v>10327.5</v>
      </c>
    </row>
    <row r="24" spans="1:4" s="3" customFormat="1" ht="60" x14ac:dyDescent="0.25">
      <c r="A24" s="8" t="s">
        <v>151</v>
      </c>
      <c r="B24" s="9" t="s">
        <v>69</v>
      </c>
      <c r="C24" s="10">
        <v>5977.5</v>
      </c>
      <c r="D24" s="10">
        <v>5977.5</v>
      </c>
    </row>
    <row r="25" spans="1:4" s="3" customFormat="1" ht="30" x14ac:dyDescent="0.25">
      <c r="A25" s="8" t="s">
        <v>70</v>
      </c>
      <c r="B25" s="9" t="s">
        <v>71</v>
      </c>
      <c r="C25" s="10">
        <v>3596.8</v>
      </c>
      <c r="D25" s="10">
        <v>3596.8</v>
      </c>
    </row>
    <row r="26" spans="1:4" s="3" customFormat="1" ht="120" x14ac:dyDescent="0.25">
      <c r="A26" s="8" t="s">
        <v>72</v>
      </c>
      <c r="B26" s="9" t="s">
        <v>152</v>
      </c>
      <c r="C26" s="10">
        <v>238661</v>
      </c>
      <c r="D26" s="10">
        <v>238661</v>
      </c>
    </row>
    <row r="27" spans="1:4" s="3" customFormat="1" ht="45" x14ac:dyDescent="0.25">
      <c r="A27" s="8" t="s">
        <v>304</v>
      </c>
      <c r="B27" s="9" t="s">
        <v>305</v>
      </c>
      <c r="C27" s="10">
        <v>5645.9</v>
      </c>
      <c r="D27" s="10">
        <v>5405.2</v>
      </c>
    </row>
    <row r="28" spans="1:4" s="3" customFormat="1" ht="135" x14ac:dyDescent="0.25">
      <c r="A28" s="8" t="s">
        <v>73</v>
      </c>
      <c r="B28" s="9" t="s">
        <v>153</v>
      </c>
      <c r="C28" s="10">
        <v>11346.2</v>
      </c>
      <c r="D28" s="10">
        <v>11346.2</v>
      </c>
    </row>
    <row r="29" spans="1:4" s="3" customFormat="1" ht="42.75" x14ac:dyDescent="0.25">
      <c r="A29" s="7" t="s">
        <v>74</v>
      </c>
      <c r="B29" s="5" t="s">
        <v>75</v>
      </c>
      <c r="C29" s="6">
        <v>96710</v>
      </c>
      <c r="D29" s="6">
        <f>SUM(D30:D32)</f>
        <v>93914.6</v>
      </c>
    </row>
    <row r="30" spans="1:4" s="3" customFormat="1" ht="30" x14ac:dyDescent="0.25">
      <c r="A30" s="8" t="s">
        <v>76</v>
      </c>
      <c r="B30" s="9" t="s">
        <v>77</v>
      </c>
      <c r="C30" s="10">
        <v>93.6</v>
      </c>
      <c r="D30" s="10">
        <v>93.6</v>
      </c>
    </row>
    <row r="31" spans="1:4" s="3" customFormat="1" ht="30" x14ac:dyDescent="0.25">
      <c r="A31" s="8" t="s">
        <v>78</v>
      </c>
      <c r="B31" s="9" t="s">
        <v>79</v>
      </c>
      <c r="C31" s="10">
        <v>75866.399999999994</v>
      </c>
      <c r="D31" s="10">
        <v>75021</v>
      </c>
    </row>
    <row r="32" spans="1:4" s="3" customFormat="1" ht="60" x14ac:dyDescent="0.25">
      <c r="A32" s="8" t="s">
        <v>155</v>
      </c>
      <c r="B32" s="9" t="s">
        <v>154</v>
      </c>
      <c r="C32" s="10">
        <v>20750</v>
      </c>
      <c r="D32" s="10">
        <v>18800</v>
      </c>
    </row>
    <row r="33" spans="1:4" s="3" customFormat="1" ht="42.75" x14ac:dyDescent="0.25">
      <c r="A33" s="7" t="s">
        <v>80</v>
      </c>
      <c r="B33" s="5" t="s">
        <v>81</v>
      </c>
      <c r="C33" s="6">
        <v>3922957.9</v>
      </c>
      <c r="D33" s="6">
        <f>SUM(D34:D73)</f>
        <v>3789632.2</v>
      </c>
    </row>
    <row r="34" spans="1:4" s="3" customFormat="1" ht="30" x14ac:dyDescent="0.25">
      <c r="A34" s="8" t="s">
        <v>82</v>
      </c>
      <c r="B34" s="9" t="s">
        <v>83</v>
      </c>
      <c r="C34" s="10">
        <v>107881.60000000001</v>
      </c>
      <c r="D34" s="10">
        <v>109665</v>
      </c>
    </row>
    <row r="35" spans="1:4" s="3" customFormat="1" x14ac:dyDescent="0.25">
      <c r="A35" s="8" t="s">
        <v>84</v>
      </c>
      <c r="B35" s="9" t="s">
        <v>85</v>
      </c>
      <c r="C35" s="10">
        <v>152571.1</v>
      </c>
      <c r="D35" s="10">
        <v>151163.29999999999</v>
      </c>
    </row>
    <row r="36" spans="1:4" s="3" customFormat="1" ht="45" x14ac:dyDescent="0.25">
      <c r="A36" s="8" t="s">
        <v>156</v>
      </c>
      <c r="B36" s="9" t="s">
        <v>157</v>
      </c>
      <c r="C36" s="10">
        <v>34745.699999999997</v>
      </c>
      <c r="D36" s="10">
        <v>2098.6</v>
      </c>
    </row>
    <row r="37" spans="1:4" s="3" customFormat="1" ht="45" x14ac:dyDescent="0.25">
      <c r="A37" s="8" t="s">
        <v>302</v>
      </c>
      <c r="B37" s="9" t="s">
        <v>303</v>
      </c>
      <c r="C37" s="10">
        <v>50</v>
      </c>
      <c r="D37" s="10">
        <v>50</v>
      </c>
    </row>
    <row r="38" spans="1:4" s="3" customFormat="1" ht="120" x14ac:dyDescent="0.25">
      <c r="A38" s="8" t="s">
        <v>87</v>
      </c>
      <c r="B38" s="9" t="s">
        <v>88</v>
      </c>
      <c r="C38" s="10">
        <v>5792.5</v>
      </c>
      <c r="D38" s="10">
        <v>4243.8</v>
      </c>
    </row>
    <row r="39" spans="1:4" s="3" customFormat="1" ht="120" x14ac:dyDescent="0.25">
      <c r="A39" s="8" t="s">
        <v>89</v>
      </c>
      <c r="B39" s="9" t="s">
        <v>90</v>
      </c>
      <c r="C39" s="10">
        <v>437932.3</v>
      </c>
      <c r="D39" s="10">
        <v>363379.6</v>
      </c>
    </row>
    <row r="40" spans="1:4" s="3" customFormat="1" ht="105" x14ac:dyDescent="0.25">
      <c r="A40" s="8" t="s">
        <v>91</v>
      </c>
      <c r="B40" s="9" t="s">
        <v>92</v>
      </c>
      <c r="C40" s="10">
        <v>43457</v>
      </c>
      <c r="D40" s="10">
        <v>33948.1</v>
      </c>
    </row>
    <row r="41" spans="1:4" s="3" customFormat="1" ht="135" x14ac:dyDescent="0.25">
      <c r="A41" s="8" t="s">
        <v>93</v>
      </c>
      <c r="B41" s="9" t="s">
        <v>94</v>
      </c>
      <c r="C41" s="10">
        <v>1.3</v>
      </c>
      <c r="D41" s="10">
        <v>0</v>
      </c>
    </row>
    <row r="42" spans="1:4" s="3" customFormat="1" ht="120" x14ac:dyDescent="0.25">
      <c r="A42" s="8" t="s">
        <v>95</v>
      </c>
      <c r="B42" s="9" t="s">
        <v>96</v>
      </c>
      <c r="C42" s="10">
        <v>6.1</v>
      </c>
      <c r="D42" s="10">
        <v>0</v>
      </c>
    </row>
    <row r="43" spans="1:4" s="3" customFormat="1" x14ac:dyDescent="0.25">
      <c r="A43" s="8" t="s">
        <v>99</v>
      </c>
      <c r="B43" s="9" t="s">
        <v>100</v>
      </c>
      <c r="C43" s="10">
        <v>3939.7</v>
      </c>
      <c r="D43" s="10">
        <v>3217.3999999999996</v>
      </c>
    </row>
    <row r="44" spans="1:4" s="3" customFormat="1" ht="60" x14ac:dyDescent="0.25">
      <c r="A44" s="8" t="s">
        <v>101</v>
      </c>
      <c r="B44" s="9" t="s">
        <v>102</v>
      </c>
      <c r="C44" s="10">
        <v>6282.1</v>
      </c>
      <c r="D44" s="10">
        <v>4778.5</v>
      </c>
    </row>
    <row r="45" spans="1:4" s="3" customFormat="1" ht="30" x14ac:dyDescent="0.25">
      <c r="A45" s="8" t="s">
        <v>103</v>
      </c>
      <c r="B45" s="9" t="s">
        <v>158</v>
      </c>
      <c r="C45" s="10">
        <v>35573.199999999997</v>
      </c>
      <c r="D45" s="10">
        <v>35560.9</v>
      </c>
    </row>
    <row r="46" spans="1:4" s="3" customFormat="1" ht="45" x14ac:dyDescent="0.25">
      <c r="A46" s="8" t="s">
        <v>104</v>
      </c>
      <c r="B46" s="9" t="s">
        <v>105</v>
      </c>
      <c r="C46" s="10">
        <v>14947.4</v>
      </c>
      <c r="D46" s="10">
        <v>14947.4</v>
      </c>
    </row>
    <row r="47" spans="1:4" s="3" customFormat="1" ht="135" x14ac:dyDescent="0.25">
      <c r="A47" s="8" t="s">
        <v>106</v>
      </c>
      <c r="B47" s="9" t="s">
        <v>107</v>
      </c>
      <c r="C47" s="10">
        <v>115656.8</v>
      </c>
      <c r="D47" s="10">
        <v>115206.6</v>
      </c>
    </row>
    <row r="48" spans="1:4" s="3" customFormat="1" ht="45" x14ac:dyDescent="0.25">
      <c r="A48" s="8" t="s">
        <v>108</v>
      </c>
      <c r="B48" s="9" t="s">
        <v>109</v>
      </c>
      <c r="C48" s="10">
        <v>29706.400000000001</v>
      </c>
      <c r="D48" s="10">
        <v>29706.400000000001</v>
      </c>
    </row>
    <row r="49" spans="1:4" s="3" customFormat="1" ht="150" x14ac:dyDescent="0.25">
      <c r="A49" s="8" t="s">
        <v>110</v>
      </c>
      <c r="B49" s="9" t="s">
        <v>159</v>
      </c>
      <c r="C49" s="10">
        <v>65.7</v>
      </c>
      <c r="D49" s="10">
        <v>0</v>
      </c>
    </row>
    <row r="50" spans="1:4" s="3" customFormat="1" ht="90" x14ac:dyDescent="0.25">
      <c r="A50" s="8" t="s">
        <v>111</v>
      </c>
      <c r="B50" s="9" t="s">
        <v>160</v>
      </c>
      <c r="C50" s="10">
        <v>296477.40000000002</v>
      </c>
      <c r="D50" s="10">
        <v>296477.40000000002</v>
      </c>
    </row>
    <row r="51" spans="1:4" s="3" customFormat="1" ht="75" x14ac:dyDescent="0.25">
      <c r="A51" s="8" t="s">
        <v>112</v>
      </c>
      <c r="B51" s="9" t="s">
        <v>113</v>
      </c>
      <c r="C51" s="10">
        <v>8905.1</v>
      </c>
      <c r="D51" s="10">
        <v>8905.1</v>
      </c>
    </row>
    <row r="52" spans="1:4" s="3" customFormat="1" x14ac:dyDescent="0.25">
      <c r="A52" s="8" t="s">
        <v>161</v>
      </c>
      <c r="B52" s="9" t="s">
        <v>98</v>
      </c>
      <c r="C52" s="10">
        <v>98637.1</v>
      </c>
      <c r="D52" s="10">
        <v>100314.09999999999</v>
      </c>
    </row>
    <row r="53" spans="1:4" s="3" customFormat="1" ht="45" x14ac:dyDescent="0.25">
      <c r="A53" s="8" t="s">
        <v>162</v>
      </c>
      <c r="B53" s="9" t="s">
        <v>86</v>
      </c>
      <c r="C53" s="10">
        <v>854.4</v>
      </c>
      <c r="D53" s="10">
        <v>851.5</v>
      </c>
    </row>
    <row r="54" spans="1:4" s="3" customFormat="1" ht="75" x14ac:dyDescent="0.25">
      <c r="A54" s="8" t="s">
        <v>163</v>
      </c>
      <c r="B54" s="9" t="s">
        <v>164</v>
      </c>
      <c r="C54" s="10">
        <v>14137.7</v>
      </c>
      <c r="D54" s="10">
        <v>13659.6</v>
      </c>
    </row>
    <row r="55" spans="1:4" s="3" customFormat="1" ht="60" x14ac:dyDescent="0.25">
      <c r="A55" s="8" t="s">
        <v>165</v>
      </c>
      <c r="B55" s="9" t="s">
        <v>166</v>
      </c>
      <c r="C55" s="10">
        <v>10237</v>
      </c>
      <c r="D55" s="10">
        <v>10610.7</v>
      </c>
    </row>
    <row r="56" spans="1:4" s="3" customFormat="1" ht="30" x14ac:dyDescent="0.25">
      <c r="A56" s="8" t="s">
        <v>308</v>
      </c>
      <c r="B56" s="9" t="s">
        <v>309</v>
      </c>
      <c r="C56" s="10">
        <v>29100</v>
      </c>
      <c r="D56" s="10">
        <v>28799.3</v>
      </c>
    </row>
    <row r="57" spans="1:4" s="3" customFormat="1" ht="60" x14ac:dyDescent="0.25">
      <c r="A57" s="8" t="s">
        <v>167</v>
      </c>
      <c r="B57" s="9" t="s">
        <v>168</v>
      </c>
      <c r="C57" s="10">
        <v>931825.7</v>
      </c>
      <c r="D57" s="10">
        <v>931817.7</v>
      </c>
    </row>
    <row r="58" spans="1:4" s="3" customFormat="1" ht="45" x14ac:dyDescent="0.25">
      <c r="A58" s="8" t="s">
        <v>169</v>
      </c>
      <c r="B58" s="9" t="s">
        <v>97</v>
      </c>
      <c r="C58" s="10">
        <v>389147.6</v>
      </c>
      <c r="D58" s="10">
        <v>418731.60000000003</v>
      </c>
    </row>
    <row r="59" spans="1:4" s="3" customFormat="1" ht="30" x14ac:dyDescent="0.25">
      <c r="A59" s="8" t="s">
        <v>114</v>
      </c>
      <c r="B59" s="9" t="s">
        <v>115</v>
      </c>
      <c r="C59" s="10">
        <v>34903.5</v>
      </c>
      <c r="D59" s="10">
        <v>34726.399999999994</v>
      </c>
    </row>
    <row r="60" spans="1:4" s="3" customFormat="1" ht="105" x14ac:dyDescent="0.25">
      <c r="A60" s="8" t="s">
        <v>116</v>
      </c>
      <c r="B60" s="9" t="s">
        <v>170</v>
      </c>
      <c r="C60" s="10">
        <v>163218.70000000001</v>
      </c>
      <c r="D60" s="10">
        <v>163218.70000000001</v>
      </c>
    </row>
    <row r="61" spans="1:4" s="3" customFormat="1" ht="105" x14ac:dyDescent="0.25">
      <c r="A61" s="8" t="s">
        <v>117</v>
      </c>
      <c r="B61" s="9" t="s">
        <v>118</v>
      </c>
      <c r="C61" s="10">
        <v>5602.6</v>
      </c>
      <c r="D61" s="10">
        <v>5601.9</v>
      </c>
    </row>
    <row r="62" spans="1:4" s="3" customFormat="1" ht="45" x14ac:dyDescent="0.25">
      <c r="A62" s="8" t="s">
        <v>119</v>
      </c>
      <c r="B62" s="9" t="s">
        <v>120</v>
      </c>
      <c r="C62" s="10">
        <v>346893.5</v>
      </c>
      <c r="D62" s="10">
        <v>329013.3</v>
      </c>
    </row>
    <row r="63" spans="1:4" s="3" customFormat="1" ht="30" x14ac:dyDescent="0.25">
      <c r="A63" s="8" t="s">
        <v>121</v>
      </c>
      <c r="B63" s="9" t="s">
        <v>122</v>
      </c>
      <c r="C63" s="10">
        <v>203916</v>
      </c>
      <c r="D63" s="10">
        <v>202415.30000000002</v>
      </c>
    </row>
    <row r="64" spans="1:4" s="3" customFormat="1" ht="30" x14ac:dyDescent="0.25">
      <c r="A64" s="8" t="s">
        <v>123</v>
      </c>
      <c r="B64" s="9" t="s">
        <v>124</v>
      </c>
      <c r="C64" s="10">
        <v>98686.8</v>
      </c>
      <c r="D64" s="10">
        <v>98316</v>
      </c>
    </row>
    <row r="65" spans="1:4" s="3" customFormat="1" ht="45" x14ac:dyDescent="0.25">
      <c r="A65" s="8" t="s">
        <v>125</v>
      </c>
      <c r="B65" s="9" t="s">
        <v>126</v>
      </c>
      <c r="C65" s="10">
        <v>5284.6</v>
      </c>
      <c r="D65" s="10">
        <v>4810.3</v>
      </c>
    </row>
    <row r="66" spans="1:4" s="3" customFormat="1" ht="45" x14ac:dyDescent="0.25">
      <c r="A66" s="8" t="s">
        <v>127</v>
      </c>
      <c r="B66" s="9" t="s">
        <v>128</v>
      </c>
      <c r="C66" s="10">
        <v>218.2</v>
      </c>
      <c r="D66" s="10">
        <v>214.2</v>
      </c>
    </row>
    <row r="67" spans="1:4" s="3" customFormat="1" ht="90" x14ac:dyDescent="0.25">
      <c r="A67" s="8" t="s">
        <v>129</v>
      </c>
      <c r="B67" s="9" t="s">
        <v>130</v>
      </c>
      <c r="C67" s="10">
        <v>14.2</v>
      </c>
      <c r="D67" s="10">
        <v>4.7</v>
      </c>
    </row>
    <row r="68" spans="1:4" s="3" customFormat="1" ht="45" x14ac:dyDescent="0.25">
      <c r="A68" s="8" t="s">
        <v>131</v>
      </c>
      <c r="B68" s="9" t="s">
        <v>132</v>
      </c>
      <c r="C68" s="10">
        <v>12757</v>
      </c>
      <c r="D68" s="10">
        <v>8653.5</v>
      </c>
    </row>
    <row r="69" spans="1:4" s="3" customFormat="1" ht="75" x14ac:dyDescent="0.25">
      <c r="A69" s="8" t="s">
        <v>133</v>
      </c>
      <c r="B69" s="9" t="s">
        <v>171</v>
      </c>
      <c r="C69" s="10">
        <v>30954.7</v>
      </c>
      <c r="D69" s="10">
        <v>30954.7</v>
      </c>
    </row>
    <row r="70" spans="1:4" s="3" customFormat="1" ht="60" x14ac:dyDescent="0.25">
      <c r="A70" s="8" t="s">
        <v>134</v>
      </c>
      <c r="B70" s="9" t="s">
        <v>135</v>
      </c>
      <c r="C70" s="10">
        <v>744.7</v>
      </c>
      <c r="D70" s="10">
        <v>744.6</v>
      </c>
    </row>
    <row r="71" spans="1:4" s="3" customFormat="1" ht="105" x14ac:dyDescent="0.25">
      <c r="A71" s="8" t="s">
        <v>172</v>
      </c>
      <c r="B71" s="9" t="s">
        <v>173</v>
      </c>
      <c r="C71" s="10">
        <v>849.5</v>
      </c>
      <c r="D71" s="10">
        <v>447.4</v>
      </c>
    </row>
    <row r="72" spans="1:4" s="3" customFormat="1" ht="135" x14ac:dyDescent="0.25">
      <c r="A72" s="8" t="s">
        <v>136</v>
      </c>
      <c r="B72" s="9" t="s">
        <v>137</v>
      </c>
      <c r="C72" s="10">
        <v>189211.9</v>
      </c>
      <c r="D72" s="10">
        <v>173585</v>
      </c>
    </row>
    <row r="73" spans="1:4" s="3" customFormat="1" ht="120" x14ac:dyDescent="0.25">
      <c r="A73" s="8" t="s">
        <v>138</v>
      </c>
      <c r="B73" s="9" t="s">
        <v>139</v>
      </c>
      <c r="C73" s="10">
        <v>61771.1</v>
      </c>
      <c r="D73" s="10">
        <v>58793.599999999999</v>
      </c>
    </row>
    <row r="74" spans="1:4" s="3" customFormat="1" ht="42.75" x14ac:dyDescent="0.25">
      <c r="A74" s="7" t="s">
        <v>140</v>
      </c>
      <c r="B74" s="5" t="s">
        <v>141</v>
      </c>
      <c r="C74" s="6">
        <v>300</v>
      </c>
      <c r="D74" s="6">
        <f>D75</f>
        <v>300</v>
      </c>
    </row>
    <row r="75" spans="1:4" s="3" customFormat="1" ht="75" x14ac:dyDescent="0.25">
      <c r="A75" s="8" t="s">
        <v>142</v>
      </c>
      <c r="B75" s="9" t="s">
        <v>143</v>
      </c>
      <c r="C75" s="10">
        <v>300</v>
      </c>
      <c r="D75" s="10">
        <v>300</v>
      </c>
    </row>
    <row r="76" spans="1:4" s="3" customFormat="1" ht="42.75" x14ac:dyDescent="0.25">
      <c r="A76" s="7" t="s">
        <v>144</v>
      </c>
      <c r="B76" s="5" t="s">
        <v>145</v>
      </c>
      <c r="C76" s="6">
        <v>43661.7</v>
      </c>
      <c r="D76" s="6">
        <f>SUM(D77:D83)</f>
        <v>42442.6</v>
      </c>
    </row>
    <row r="77" spans="1:4" s="3" customFormat="1" ht="90" x14ac:dyDescent="0.25">
      <c r="A77" s="8" t="s">
        <v>174</v>
      </c>
      <c r="B77" s="9" t="s">
        <v>175</v>
      </c>
      <c r="C77" s="10">
        <v>32673.599999999999</v>
      </c>
      <c r="D77" s="10">
        <v>32673.599999999999</v>
      </c>
    </row>
    <row r="78" spans="1:4" s="3" customFormat="1" ht="90" x14ac:dyDescent="0.25">
      <c r="A78" s="8" t="s">
        <v>176</v>
      </c>
      <c r="B78" s="9" t="s">
        <v>36</v>
      </c>
      <c r="C78" s="10">
        <v>562.5</v>
      </c>
      <c r="D78" s="10">
        <v>311.2</v>
      </c>
    </row>
    <row r="79" spans="1:4" s="3" customFormat="1" ht="120" x14ac:dyDescent="0.25">
      <c r="A79" s="8" t="s">
        <v>177</v>
      </c>
      <c r="B79" s="9" t="s">
        <v>37</v>
      </c>
      <c r="C79" s="10">
        <v>1730.3</v>
      </c>
      <c r="D79" s="10">
        <v>1730.3</v>
      </c>
    </row>
    <row r="80" spans="1:4" s="3" customFormat="1" ht="45" x14ac:dyDescent="0.25">
      <c r="A80" s="8" t="s">
        <v>178</v>
      </c>
      <c r="B80" s="9" t="s">
        <v>38</v>
      </c>
      <c r="C80" s="10">
        <v>742.4</v>
      </c>
      <c r="D80" s="10">
        <v>310.8</v>
      </c>
    </row>
    <row r="81" spans="1:4" s="3" customFormat="1" ht="105" x14ac:dyDescent="0.25">
      <c r="A81" s="8" t="s">
        <v>179</v>
      </c>
      <c r="B81" s="9" t="s">
        <v>39</v>
      </c>
      <c r="C81" s="10">
        <v>349.8</v>
      </c>
      <c r="D81" s="10">
        <v>218.1</v>
      </c>
    </row>
    <row r="82" spans="1:4" s="3" customFormat="1" ht="90" x14ac:dyDescent="0.25">
      <c r="A82" s="8" t="s">
        <v>180</v>
      </c>
      <c r="B82" s="9" t="s">
        <v>40</v>
      </c>
      <c r="C82" s="10">
        <v>2097.1999999999998</v>
      </c>
      <c r="D82" s="10">
        <v>1819.9</v>
      </c>
    </row>
    <row r="83" spans="1:4" s="3" customFormat="1" ht="60" x14ac:dyDescent="0.25">
      <c r="A83" s="8" t="s">
        <v>181</v>
      </c>
      <c r="B83" s="9" t="s">
        <v>35</v>
      </c>
      <c r="C83" s="10">
        <v>5505.9</v>
      </c>
      <c r="D83" s="10">
        <v>5378.7</v>
      </c>
    </row>
    <row r="84" spans="1:4" s="3" customFormat="1" ht="42.75" x14ac:dyDescent="0.25">
      <c r="A84" s="7" t="s">
        <v>182</v>
      </c>
      <c r="B84" s="5" t="s">
        <v>183</v>
      </c>
      <c r="C84" s="6">
        <v>15234586</v>
      </c>
      <c r="D84" s="6">
        <f>SUM(D85:D148)</f>
        <v>14205739.700000003</v>
      </c>
    </row>
    <row r="85" spans="1:4" s="3" customFormat="1" ht="45" x14ac:dyDescent="0.25">
      <c r="A85" s="8" t="s">
        <v>184</v>
      </c>
      <c r="B85" s="9" t="s">
        <v>185</v>
      </c>
      <c r="C85" s="10">
        <v>4201.3999999999996</v>
      </c>
      <c r="D85" s="10">
        <v>4035.6</v>
      </c>
    </row>
    <row r="86" spans="1:4" s="3" customFormat="1" ht="150" x14ac:dyDescent="0.25">
      <c r="A86" s="8" t="s">
        <v>186</v>
      </c>
      <c r="B86" s="9" t="s">
        <v>5</v>
      </c>
      <c r="C86" s="10">
        <v>284386.3</v>
      </c>
      <c r="D86" s="10">
        <v>271664</v>
      </c>
    </row>
    <row r="87" spans="1:4" s="3" customFormat="1" ht="75" x14ac:dyDescent="0.25">
      <c r="A87" s="8" t="s">
        <v>187</v>
      </c>
      <c r="B87" s="9" t="s">
        <v>6</v>
      </c>
      <c r="C87" s="10">
        <v>2671394.5</v>
      </c>
      <c r="D87" s="10">
        <v>2671394.5</v>
      </c>
    </row>
    <row r="88" spans="1:4" s="3" customFormat="1" ht="45" x14ac:dyDescent="0.25">
      <c r="A88" s="8" t="s">
        <v>188</v>
      </c>
      <c r="B88" s="9" t="s">
        <v>7</v>
      </c>
      <c r="C88" s="10">
        <v>49018.7</v>
      </c>
      <c r="D88" s="10">
        <v>48577.5</v>
      </c>
    </row>
    <row r="89" spans="1:4" s="3" customFormat="1" ht="45" x14ac:dyDescent="0.25">
      <c r="A89" s="8" t="s">
        <v>189</v>
      </c>
      <c r="B89" s="9" t="s">
        <v>8</v>
      </c>
      <c r="C89" s="10">
        <v>36881.1</v>
      </c>
      <c r="D89" s="10">
        <v>36834.899999999994</v>
      </c>
    </row>
    <row r="90" spans="1:4" s="3" customFormat="1" ht="60" x14ac:dyDescent="0.25">
      <c r="A90" s="8" t="s">
        <v>190</v>
      </c>
      <c r="B90" s="9" t="s">
        <v>9</v>
      </c>
      <c r="C90" s="10">
        <v>58025.1</v>
      </c>
      <c r="D90" s="10">
        <v>58025.1</v>
      </c>
    </row>
    <row r="91" spans="1:4" s="3" customFormat="1" ht="75" x14ac:dyDescent="0.25">
      <c r="A91" s="8" t="s">
        <v>191</v>
      </c>
      <c r="B91" s="9" t="s">
        <v>15</v>
      </c>
      <c r="C91" s="10">
        <v>321.60000000000002</v>
      </c>
      <c r="D91" s="10">
        <v>321.60000000000002</v>
      </c>
    </row>
    <row r="92" spans="1:4" s="3" customFormat="1" ht="90" x14ac:dyDescent="0.25">
      <c r="A92" s="8" t="s">
        <v>192</v>
      </c>
      <c r="B92" s="9" t="s">
        <v>16</v>
      </c>
      <c r="C92" s="10">
        <v>77064.899999999994</v>
      </c>
      <c r="D92" s="10">
        <v>77064.899999999994</v>
      </c>
    </row>
    <row r="93" spans="1:4" s="3" customFormat="1" ht="120" x14ac:dyDescent="0.25">
      <c r="A93" s="8" t="s">
        <v>193</v>
      </c>
      <c r="B93" s="9" t="s">
        <v>10</v>
      </c>
      <c r="C93" s="10">
        <v>6574826.2999999998</v>
      </c>
      <c r="D93" s="10">
        <v>6574826.2999999998</v>
      </c>
    </row>
    <row r="94" spans="1:4" s="3" customFormat="1" ht="45" x14ac:dyDescent="0.25">
      <c r="A94" s="8" t="s">
        <v>194</v>
      </c>
      <c r="B94" s="9" t="s">
        <v>17</v>
      </c>
      <c r="C94" s="10">
        <v>729933.1</v>
      </c>
      <c r="D94" s="10">
        <v>720576.89999999991</v>
      </c>
    </row>
    <row r="95" spans="1:4" s="3" customFormat="1" ht="45" x14ac:dyDescent="0.25">
      <c r="A95" s="8" t="s">
        <v>195</v>
      </c>
      <c r="B95" s="9" t="s">
        <v>18</v>
      </c>
      <c r="C95" s="10">
        <v>18347.7</v>
      </c>
      <c r="D95" s="10">
        <v>18179.900000000001</v>
      </c>
    </row>
    <row r="96" spans="1:4" s="3" customFormat="1" ht="135" x14ac:dyDescent="0.25">
      <c r="A96" s="8" t="s">
        <v>196</v>
      </c>
      <c r="B96" s="9" t="s">
        <v>19</v>
      </c>
      <c r="C96" s="10">
        <v>24.5</v>
      </c>
      <c r="D96" s="10">
        <v>22.5</v>
      </c>
    </row>
    <row r="97" spans="1:4" s="3" customFormat="1" ht="75" x14ac:dyDescent="0.25">
      <c r="A97" s="8" t="s">
        <v>197</v>
      </c>
      <c r="B97" s="9" t="s">
        <v>41</v>
      </c>
      <c r="C97" s="10">
        <v>7600</v>
      </c>
      <c r="D97" s="10">
        <v>7600</v>
      </c>
    </row>
    <row r="98" spans="1:4" s="3" customFormat="1" ht="45" x14ac:dyDescent="0.25">
      <c r="A98" s="8" t="s">
        <v>198</v>
      </c>
      <c r="B98" s="9" t="s">
        <v>42</v>
      </c>
      <c r="C98" s="10">
        <v>5795.6</v>
      </c>
      <c r="D98" s="10">
        <v>5760.4</v>
      </c>
    </row>
    <row r="99" spans="1:4" s="3" customFormat="1" ht="45" x14ac:dyDescent="0.25">
      <c r="A99" s="8" t="s">
        <v>199</v>
      </c>
      <c r="B99" s="9" t="s">
        <v>44</v>
      </c>
      <c r="C99" s="10">
        <v>7563.9</v>
      </c>
      <c r="D99" s="10">
        <v>7324.7</v>
      </c>
    </row>
    <row r="100" spans="1:4" s="3" customFormat="1" ht="45" x14ac:dyDescent="0.25">
      <c r="A100" s="8" t="s">
        <v>200</v>
      </c>
      <c r="B100" s="9" t="s">
        <v>43</v>
      </c>
      <c r="C100" s="10">
        <v>2766.5</v>
      </c>
      <c r="D100" s="10">
        <v>2629.9</v>
      </c>
    </row>
    <row r="101" spans="1:4" s="3" customFormat="1" ht="45" x14ac:dyDescent="0.25">
      <c r="A101" s="8" t="s">
        <v>201</v>
      </c>
      <c r="B101" s="9" t="s">
        <v>202</v>
      </c>
      <c r="C101" s="10">
        <v>1089.9000000000001</v>
      </c>
      <c r="D101" s="10">
        <v>1089.9000000000001</v>
      </c>
    </row>
    <row r="102" spans="1:4" s="3" customFormat="1" ht="60" x14ac:dyDescent="0.25">
      <c r="A102" s="8" t="s">
        <v>203</v>
      </c>
      <c r="B102" s="9" t="s">
        <v>22</v>
      </c>
      <c r="C102" s="10">
        <v>6825.4</v>
      </c>
      <c r="D102" s="10">
        <v>6825.4</v>
      </c>
    </row>
    <row r="103" spans="1:4" s="3" customFormat="1" ht="60" x14ac:dyDescent="0.25">
      <c r="A103" s="8" t="s">
        <v>204</v>
      </c>
      <c r="B103" s="9" t="s">
        <v>23</v>
      </c>
      <c r="C103" s="10">
        <v>111844</v>
      </c>
      <c r="D103" s="10">
        <v>111480.3</v>
      </c>
    </row>
    <row r="104" spans="1:4" s="3" customFormat="1" ht="30" x14ac:dyDescent="0.25">
      <c r="A104" s="8" t="s">
        <v>205</v>
      </c>
      <c r="B104" s="9" t="s">
        <v>24</v>
      </c>
      <c r="C104" s="10">
        <v>97175.2</v>
      </c>
      <c r="D104" s="10">
        <v>97175.2</v>
      </c>
    </row>
    <row r="105" spans="1:4" s="3" customFormat="1" ht="45" x14ac:dyDescent="0.25">
      <c r="A105" s="8" t="s">
        <v>206</v>
      </c>
      <c r="B105" s="9" t="s">
        <v>25</v>
      </c>
      <c r="C105" s="10">
        <v>17201.5</v>
      </c>
      <c r="D105" s="10">
        <v>16100.2</v>
      </c>
    </row>
    <row r="106" spans="1:4" s="3" customFormat="1" ht="45" x14ac:dyDescent="0.25">
      <c r="A106" s="8" t="s">
        <v>207</v>
      </c>
      <c r="B106" s="9" t="s">
        <v>208</v>
      </c>
      <c r="C106" s="10">
        <v>29917.9</v>
      </c>
      <c r="D106" s="10">
        <v>29912.5</v>
      </c>
    </row>
    <row r="107" spans="1:4" s="3" customFormat="1" ht="60" x14ac:dyDescent="0.25">
      <c r="A107" s="8" t="s">
        <v>209</v>
      </c>
      <c r="B107" s="9" t="s">
        <v>210</v>
      </c>
      <c r="C107" s="10">
        <v>29110.1</v>
      </c>
      <c r="D107" s="10">
        <v>29110.1</v>
      </c>
    </row>
    <row r="108" spans="1:4" s="3" customFormat="1" ht="60" x14ac:dyDescent="0.25">
      <c r="A108" s="8" t="s">
        <v>211</v>
      </c>
      <c r="B108" s="9" t="s">
        <v>212</v>
      </c>
      <c r="C108" s="10">
        <v>5891</v>
      </c>
      <c r="D108" s="12">
        <v>5891</v>
      </c>
    </row>
    <row r="109" spans="1:4" s="3" customFormat="1" ht="60" x14ac:dyDescent="0.25">
      <c r="A109" s="8" t="s">
        <v>213</v>
      </c>
      <c r="B109" s="9" t="s">
        <v>214</v>
      </c>
      <c r="C109" s="10">
        <v>1556.3</v>
      </c>
      <c r="D109" s="10">
        <v>1556.3</v>
      </c>
    </row>
    <row r="110" spans="1:4" s="3" customFormat="1" ht="75" x14ac:dyDescent="0.25">
      <c r="A110" s="8" t="s">
        <v>215</v>
      </c>
      <c r="B110" s="9" t="s">
        <v>33</v>
      </c>
      <c r="C110" s="10">
        <v>11318.1</v>
      </c>
      <c r="D110" s="10">
        <v>11318.1</v>
      </c>
    </row>
    <row r="111" spans="1:4" s="3" customFormat="1" ht="30" x14ac:dyDescent="0.25">
      <c r="A111" s="8" t="s">
        <v>216</v>
      </c>
      <c r="B111" s="9" t="s">
        <v>217</v>
      </c>
      <c r="C111" s="10">
        <v>3456.5</v>
      </c>
      <c r="D111" s="10">
        <v>1034.3</v>
      </c>
    </row>
    <row r="112" spans="1:4" s="3" customFormat="1" ht="30" x14ac:dyDescent="0.25">
      <c r="A112" s="8" t="s">
        <v>218</v>
      </c>
      <c r="B112" s="9" t="s">
        <v>34</v>
      </c>
      <c r="C112" s="10">
        <v>6988.5</v>
      </c>
      <c r="D112" s="10">
        <v>6960.6</v>
      </c>
    </row>
    <row r="113" spans="1:4" s="3" customFormat="1" ht="45" x14ac:dyDescent="0.25">
      <c r="A113" s="8" t="s">
        <v>219</v>
      </c>
      <c r="B113" s="9" t="s">
        <v>20</v>
      </c>
      <c r="C113" s="10">
        <v>136306.70000000001</v>
      </c>
      <c r="D113" s="10">
        <v>133940.9</v>
      </c>
    </row>
    <row r="114" spans="1:4" s="3" customFormat="1" ht="135" x14ac:dyDescent="0.25">
      <c r="A114" s="8" t="s">
        <v>220</v>
      </c>
      <c r="B114" s="9" t="s">
        <v>21</v>
      </c>
      <c r="C114" s="10">
        <v>17.5</v>
      </c>
      <c r="D114" s="10">
        <v>17.5</v>
      </c>
    </row>
    <row r="115" spans="1:4" s="3" customFormat="1" ht="90" x14ac:dyDescent="0.25">
      <c r="A115" s="8" t="s">
        <v>221</v>
      </c>
      <c r="B115" s="9" t="s">
        <v>40</v>
      </c>
      <c r="C115" s="10">
        <v>87675.199999999997</v>
      </c>
      <c r="D115" s="10">
        <v>66399.3</v>
      </c>
    </row>
    <row r="116" spans="1:4" s="3" customFormat="1" ht="90" x14ac:dyDescent="0.25">
      <c r="A116" s="8" t="s">
        <v>222</v>
      </c>
      <c r="B116" s="9" t="s">
        <v>36</v>
      </c>
      <c r="C116" s="10">
        <v>12651.7</v>
      </c>
      <c r="D116" s="10">
        <v>7122</v>
      </c>
    </row>
    <row r="117" spans="1:4" s="3" customFormat="1" ht="45" x14ac:dyDescent="0.25">
      <c r="A117" s="8" t="s">
        <v>223</v>
      </c>
      <c r="B117" s="9" t="s">
        <v>224</v>
      </c>
      <c r="C117" s="10">
        <v>4619.8999999999996</v>
      </c>
      <c r="D117" s="10">
        <v>4526.2</v>
      </c>
    </row>
    <row r="118" spans="1:4" s="3" customFormat="1" ht="120" x14ac:dyDescent="0.25">
      <c r="A118" s="8" t="s">
        <v>225</v>
      </c>
      <c r="B118" s="9" t="s">
        <v>226</v>
      </c>
      <c r="C118" s="10">
        <v>38728.9</v>
      </c>
      <c r="D118" s="10">
        <v>38728.9</v>
      </c>
    </row>
    <row r="119" spans="1:4" s="3" customFormat="1" ht="120" x14ac:dyDescent="0.25">
      <c r="A119" s="8" t="s">
        <v>227</v>
      </c>
      <c r="B119" s="9" t="s">
        <v>228</v>
      </c>
      <c r="C119" s="10">
        <v>18050.099999999999</v>
      </c>
      <c r="D119" s="10">
        <v>18050.099999999999</v>
      </c>
    </row>
    <row r="120" spans="1:4" s="3" customFormat="1" x14ac:dyDescent="0.25">
      <c r="A120" s="8" t="s">
        <v>229</v>
      </c>
      <c r="B120" s="9" t="s">
        <v>230</v>
      </c>
      <c r="C120" s="10">
        <v>12434.6</v>
      </c>
      <c r="D120" s="10">
        <v>12428.9</v>
      </c>
    </row>
    <row r="121" spans="1:4" s="3" customFormat="1" ht="90" x14ac:dyDescent="0.25">
      <c r="A121" s="8" t="s">
        <v>231</v>
      </c>
      <c r="B121" s="9" t="s">
        <v>175</v>
      </c>
      <c r="C121" s="10">
        <v>1260685.6000000001</v>
      </c>
      <c r="D121" s="10">
        <v>1260685.6000000001</v>
      </c>
    </row>
    <row r="122" spans="1:4" s="3" customFormat="1" ht="120" x14ac:dyDescent="0.25">
      <c r="A122" s="8" t="s">
        <v>232</v>
      </c>
      <c r="B122" s="9" t="s">
        <v>37</v>
      </c>
      <c r="C122" s="10">
        <v>43022.9</v>
      </c>
      <c r="D122" s="10">
        <v>38600.1</v>
      </c>
    </row>
    <row r="123" spans="1:4" s="3" customFormat="1" ht="45" x14ac:dyDescent="0.25">
      <c r="A123" s="8" t="s">
        <v>233</v>
      </c>
      <c r="B123" s="9" t="s">
        <v>38</v>
      </c>
      <c r="C123" s="10">
        <v>15734.7</v>
      </c>
      <c r="D123" s="10">
        <v>10267.6</v>
      </c>
    </row>
    <row r="124" spans="1:4" s="3" customFormat="1" ht="105" x14ac:dyDescent="0.25">
      <c r="A124" s="8" t="s">
        <v>234</v>
      </c>
      <c r="B124" s="9" t="s">
        <v>39</v>
      </c>
      <c r="C124" s="10">
        <v>10519.7</v>
      </c>
      <c r="D124" s="10">
        <v>8515.2999999999993</v>
      </c>
    </row>
    <row r="125" spans="1:4" s="3" customFormat="1" ht="75" x14ac:dyDescent="0.25">
      <c r="A125" s="8" t="s">
        <v>235</v>
      </c>
      <c r="B125" s="9" t="s">
        <v>236</v>
      </c>
      <c r="C125" s="10">
        <v>3865.2</v>
      </c>
      <c r="D125" s="10">
        <v>3865.1</v>
      </c>
    </row>
    <row r="126" spans="1:4" s="3" customFormat="1" ht="60" x14ac:dyDescent="0.25">
      <c r="A126" s="8" t="s">
        <v>237</v>
      </c>
      <c r="B126" s="9" t="s">
        <v>238</v>
      </c>
      <c r="C126" s="10">
        <v>55767.7</v>
      </c>
      <c r="D126" s="10">
        <v>55767.6</v>
      </c>
    </row>
    <row r="127" spans="1:4" s="3" customFormat="1" ht="30" x14ac:dyDescent="0.25">
      <c r="A127" s="8" t="s">
        <v>239</v>
      </c>
      <c r="B127" s="9" t="s">
        <v>240</v>
      </c>
      <c r="C127" s="10">
        <v>47383.199999999997</v>
      </c>
      <c r="D127" s="10">
        <v>32011.4</v>
      </c>
    </row>
    <row r="128" spans="1:4" s="3" customFormat="1" ht="60" x14ac:dyDescent="0.25">
      <c r="A128" s="8" t="s">
        <v>241</v>
      </c>
      <c r="B128" s="9" t="s">
        <v>11</v>
      </c>
      <c r="C128" s="10">
        <v>7513.9</v>
      </c>
      <c r="D128" s="10">
        <v>7513.9</v>
      </c>
    </row>
    <row r="129" spans="1:4" s="3" customFormat="1" ht="60" x14ac:dyDescent="0.25">
      <c r="A129" s="8" t="s">
        <v>242</v>
      </c>
      <c r="B129" s="9" t="s">
        <v>243</v>
      </c>
      <c r="C129" s="10">
        <v>29058.2</v>
      </c>
      <c r="D129" s="10">
        <v>25416.6</v>
      </c>
    </row>
    <row r="130" spans="1:4" s="3" customFormat="1" ht="60" x14ac:dyDescent="0.25">
      <c r="A130" s="8" t="s">
        <v>244</v>
      </c>
      <c r="B130" s="9" t="s">
        <v>32</v>
      </c>
      <c r="C130" s="10">
        <v>923.5</v>
      </c>
      <c r="D130" s="10">
        <v>696.7</v>
      </c>
    </row>
    <row r="131" spans="1:4" s="3" customFormat="1" ht="45" x14ac:dyDescent="0.25">
      <c r="A131" s="8" t="s">
        <v>245</v>
      </c>
      <c r="B131" s="9" t="s">
        <v>246</v>
      </c>
      <c r="C131" s="10">
        <v>4000</v>
      </c>
      <c r="D131" s="10">
        <v>4000</v>
      </c>
    </row>
    <row r="132" spans="1:4" s="3" customFormat="1" ht="60" x14ac:dyDescent="0.25">
      <c r="A132" s="8" t="s">
        <v>247</v>
      </c>
      <c r="B132" s="9" t="s">
        <v>248</v>
      </c>
      <c r="C132" s="10">
        <v>457.9</v>
      </c>
      <c r="D132" s="10">
        <v>457.9</v>
      </c>
    </row>
    <row r="133" spans="1:4" s="3" customFormat="1" ht="45" x14ac:dyDescent="0.25">
      <c r="A133" s="8" t="s">
        <v>249</v>
      </c>
      <c r="B133" s="9" t="s">
        <v>13</v>
      </c>
      <c r="C133" s="10">
        <v>285468.3</v>
      </c>
      <c r="D133" s="10">
        <v>247317.8</v>
      </c>
    </row>
    <row r="134" spans="1:4" s="3" customFormat="1" ht="45" x14ac:dyDescent="0.25">
      <c r="A134" s="8" t="s">
        <v>250</v>
      </c>
      <c r="B134" s="9" t="s">
        <v>14</v>
      </c>
      <c r="C134" s="10">
        <v>42626.2</v>
      </c>
      <c r="D134" s="10">
        <v>39546.6</v>
      </c>
    </row>
    <row r="135" spans="1:4" s="3" customFormat="1" ht="105" x14ac:dyDescent="0.25">
      <c r="A135" s="8" t="s">
        <v>251</v>
      </c>
      <c r="B135" s="9" t="s">
        <v>252</v>
      </c>
      <c r="C135" s="10">
        <v>39419.1</v>
      </c>
      <c r="D135" s="10">
        <v>36410.6</v>
      </c>
    </row>
    <row r="136" spans="1:4" s="3" customFormat="1" ht="45" x14ac:dyDescent="0.25">
      <c r="A136" s="8" t="s">
        <v>253</v>
      </c>
      <c r="B136" s="9" t="s">
        <v>254</v>
      </c>
      <c r="C136" s="10">
        <v>8000</v>
      </c>
      <c r="D136" s="10">
        <v>8000</v>
      </c>
    </row>
    <row r="137" spans="1:4" s="3" customFormat="1" ht="60" x14ac:dyDescent="0.25">
      <c r="A137" s="8" t="s">
        <v>255</v>
      </c>
      <c r="B137" s="9" t="s">
        <v>35</v>
      </c>
      <c r="C137" s="10">
        <v>87376</v>
      </c>
      <c r="D137" s="10">
        <v>66123.899999999994</v>
      </c>
    </row>
    <row r="138" spans="1:4" s="3" customFormat="1" ht="30" x14ac:dyDescent="0.25">
      <c r="A138" s="8" t="s">
        <v>256</v>
      </c>
      <c r="B138" s="9" t="s">
        <v>12</v>
      </c>
      <c r="C138" s="10">
        <v>367522.9</v>
      </c>
      <c r="D138" s="10">
        <v>160661.9</v>
      </c>
    </row>
    <row r="139" spans="1:4" s="3" customFormat="1" ht="60" x14ac:dyDescent="0.25">
      <c r="A139" s="8" t="s">
        <v>257</v>
      </c>
      <c r="B139" s="9" t="s">
        <v>29</v>
      </c>
      <c r="C139" s="10">
        <v>9896.6</v>
      </c>
      <c r="D139" s="10">
        <v>9518.2999999999993</v>
      </c>
    </row>
    <row r="140" spans="1:4" s="3" customFormat="1" ht="60" x14ac:dyDescent="0.25">
      <c r="A140" s="8" t="s">
        <v>258</v>
      </c>
      <c r="B140" s="9" t="s">
        <v>30</v>
      </c>
      <c r="C140" s="10">
        <v>568205.19999999995</v>
      </c>
      <c r="D140" s="10">
        <v>255797.4</v>
      </c>
    </row>
    <row r="141" spans="1:4" s="3" customFormat="1" ht="60" x14ac:dyDescent="0.25">
      <c r="A141" s="8" t="s">
        <v>259</v>
      </c>
      <c r="B141" s="9" t="s">
        <v>26</v>
      </c>
      <c r="C141" s="10">
        <v>9189.1</v>
      </c>
      <c r="D141" s="10">
        <v>8893.4</v>
      </c>
    </row>
    <row r="142" spans="1:4" s="3" customFormat="1" ht="30" x14ac:dyDescent="0.25">
      <c r="A142" s="8" t="s">
        <v>260</v>
      </c>
      <c r="B142" s="9" t="s">
        <v>27</v>
      </c>
      <c r="C142" s="10">
        <v>220217.2</v>
      </c>
      <c r="D142" s="10">
        <v>88827.5</v>
      </c>
    </row>
    <row r="143" spans="1:4" s="3" customFormat="1" ht="90" x14ac:dyDescent="0.25">
      <c r="A143" s="8" t="s">
        <v>261</v>
      </c>
      <c r="B143" s="9" t="s">
        <v>28</v>
      </c>
      <c r="C143" s="10">
        <v>325188.5</v>
      </c>
      <c r="D143" s="10">
        <v>177757.3</v>
      </c>
    </row>
    <row r="144" spans="1:4" s="3" customFormat="1" ht="120" x14ac:dyDescent="0.25">
      <c r="A144" s="8" t="s">
        <v>306</v>
      </c>
      <c r="B144" s="9" t="s">
        <v>307</v>
      </c>
      <c r="C144" s="10">
        <v>63214.400000000001</v>
      </c>
      <c r="D144" s="10">
        <v>59459.7</v>
      </c>
    </row>
    <row r="145" spans="1:4" s="3" customFormat="1" ht="75" x14ac:dyDescent="0.25">
      <c r="A145" s="8" t="s">
        <v>262</v>
      </c>
      <c r="B145" s="9" t="s">
        <v>263</v>
      </c>
      <c r="C145" s="10">
        <v>108792.6</v>
      </c>
      <c r="D145" s="10">
        <v>39306.400000000001</v>
      </c>
    </row>
    <row r="146" spans="1:4" s="3" customFormat="1" ht="90" x14ac:dyDescent="0.25">
      <c r="A146" s="8" t="s">
        <v>296</v>
      </c>
      <c r="B146" s="9" t="s">
        <v>28</v>
      </c>
      <c r="C146" s="10">
        <v>61800.5</v>
      </c>
      <c r="D146" s="12">
        <v>58098.8</v>
      </c>
    </row>
    <row r="147" spans="1:4" s="3" customFormat="1" ht="30" x14ac:dyDescent="0.25">
      <c r="A147" s="8" t="s">
        <v>297</v>
      </c>
      <c r="B147" s="9" t="s">
        <v>12</v>
      </c>
      <c r="C147" s="10">
        <v>60593.2</v>
      </c>
      <c r="D147" s="10">
        <v>60593.2</v>
      </c>
    </row>
    <row r="148" spans="1:4" s="3" customFormat="1" ht="60" x14ac:dyDescent="0.25">
      <c r="A148" s="8" t="s">
        <v>298</v>
      </c>
      <c r="B148" s="9" t="s">
        <v>30</v>
      </c>
      <c r="C148" s="10">
        <v>337133.5</v>
      </c>
      <c r="D148" s="10">
        <v>337122.7</v>
      </c>
    </row>
    <row r="149" spans="1:4" s="3" customFormat="1" ht="42.75" x14ac:dyDescent="0.25">
      <c r="A149" s="7" t="s">
        <v>264</v>
      </c>
      <c r="B149" s="5" t="s">
        <v>265</v>
      </c>
      <c r="C149" s="6">
        <v>883199.5</v>
      </c>
      <c r="D149" s="6">
        <f>SUM(D150:D170)</f>
        <v>863665.10000000009</v>
      </c>
    </row>
    <row r="150" spans="1:4" s="3" customFormat="1" ht="60" x14ac:dyDescent="0.25">
      <c r="A150" s="8" t="s">
        <v>266</v>
      </c>
      <c r="B150" s="9" t="s">
        <v>45</v>
      </c>
      <c r="C150" s="10">
        <v>20737</v>
      </c>
      <c r="D150" s="10">
        <v>20735.900000000001</v>
      </c>
    </row>
    <row r="151" spans="1:4" s="3" customFormat="1" ht="60" x14ac:dyDescent="0.25">
      <c r="A151" s="8" t="s">
        <v>267</v>
      </c>
      <c r="B151" s="9" t="s">
        <v>46</v>
      </c>
      <c r="C151" s="10">
        <v>15988.1</v>
      </c>
      <c r="D151" s="10">
        <v>15987.8</v>
      </c>
    </row>
    <row r="152" spans="1:4" s="3" customFormat="1" ht="45" x14ac:dyDescent="0.25">
      <c r="A152" s="8" t="s">
        <v>268</v>
      </c>
      <c r="B152" s="9" t="s">
        <v>269</v>
      </c>
      <c r="C152" s="10">
        <v>187222.1</v>
      </c>
      <c r="D152" s="10">
        <v>186679.2</v>
      </c>
    </row>
    <row r="153" spans="1:4" s="3" customFormat="1" ht="60" x14ac:dyDescent="0.25">
      <c r="A153" s="8" t="s">
        <v>270</v>
      </c>
      <c r="B153" s="9" t="s">
        <v>271</v>
      </c>
      <c r="C153" s="10">
        <v>15420.8</v>
      </c>
      <c r="D153" s="10">
        <v>15420.8</v>
      </c>
    </row>
    <row r="154" spans="1:4" s="3" customFormat="1" ht="30" x14ac:dyDescent="0.25">
      <c r="A154" s="8" t="s">
        <v>272</v>
      </c>
      <c r="B154" s="9" t="s">
        <v>47</v>
      </c>
      <c r="C154" s="10">
        <v>180482.8</v>
      </c>
      <c r="D154" s="10">
        <v>174974.6</v>
      </c>
    </row>
    <row r="155" spans="1:4" s="3" customFormat="1" ht="75" x14ac:dyDescent="0.25">
      <c r="A155" s="8" t="s">
        <v>273</v>
      </c>
      <c r="B155" s="9" t="s">
        <v>274</v>
      </c>
      <c r="C155" s="10">
        <v>8443.7999999999993</v>
      </c>
      <c r="D155" s="10">
        <v>8443.7999999999993</v>
      </c>
    </row>
    <row r="156" spans="1:4" s="3" customFormat="1" ht="90" x14ac:dyDescent="0.25">
      <c r="A156" s="8" t="s">
        <v>299</v>
      </c>
      <c r="B156" s="9" t="s">
        <v>300</v>
      </c>
      <c r="C156" s="10">
        <v>14432.1</v>
      </c>
      <c r="D156" s="10">
        <v>14432</v>
      </c>
    </row>
    <row r="157" spans="1:4" s="3" customFormat="1" ht="60" x14ac:dyDescent="0.25">
      <c r="A157" s="8" t="s">
        <v>310</v>
      </c>
      <c r="B157" s="9" t="s">
        <v>311</v>
      </c>
      <c r="C157" s="10">
        <v>0</v>
      </c>
      <c r="D157" s="10">
        <v>0</v>
      </c>
    </row>
    <row r="158" spans="1:4" s="3" customFormat="1" x14ac:dyDescent="0.25">
      <c r="A158" s="8" t="s">
        <v>275</v>
      </c>
      <c r="B158" s="9" t="s">
        <v>276</v>
      </c>
      <c r="C158" s="10">
        <v>12504.9</v>
      </c>
      <c r="D158" s="10">
        <v>12146.2</v>
      </c>
    </row>
    <row r="159" spans="1:4" s="3" customFormat="1" x14ac:dyDescent="0.25">
      <c r="A159" s="8" t="s">
        <v>277</v>
      </c>
      <c r="B159" s="9" t="s">
        <v>48</v>
      </c>
      <c r="C159" s="10">
        <v>6801.9</v>
      </c>
      <c r="D159" s="10">
        <v>6795.7</v>
      </c>
    </row>
    <row r="160" spans="1:4" s="3" customFormat="1" ht="30" x14ac:dyDescent="0.25">
      <c r="A160" s="8" t="s">
        <v>278</v>
      </c>
      <c r="B160" s="9" t="s">
        <v>279</v>
      </c>
      <c r="C160" s="10">
        <v>14196.1</v>
      </c>
      <c r="D160" s="10">
        <v>13714.3</v>
      </c>
    </row>
    <row r="161" spans="1:4" s="3" customFormat="1" ht="45" x14ac:dyDescent="0.25">
      <c r="A161" s="8" t="s">
        <v>280</v>
      </c>
      <c r="B161" s="9" t="s">
        <v>50</v>
      </c>
      <c r="C161" s="10">
        <v>120000.8</v>
      </c>
      <c r="D161" s="10">
        <v>120000.3</v>
      </c>
    </row>
    <row r="162" spans="1:4" s="3" customFormat="1" ht="45" x14ac:dyDescent="0.25">
      <c r="A162" s="8" t="s">
        <v>281</v>
      </c>
      <c r="B162" s="9" t="s">
        <v>49</v>
      </c>
      <c r="C162" s="10">
        <v>6213.5</v>
      </c>
      <c r="D162" s="10">
        <v>6156.7</v>
      </c>
    </row>
    <row r="163" spans="1:4" s="3" customFormat="1" x14ac:dyDescent="0.25">
      <c r="A163" s="8" t="s">
        <v>282</v>
      </c>
      <c r="B163" s="9" t="s">
        <v>52</v>
      </c>
      <c r="C163" s="10">
        <v>110620</v>
      </c>
      <c r="D163" s="10">
        <v>110375.6</v>
      </c>
    </row>
    <row r="164" spans="1:4" ht="45" x14ac:dyDescent="0.25">
      <c r="A164" s="8" t="s">
        <v>283</v>
      </c>
      <c r="B164" s="9" t="s">
        <v>51</v>
      </c>
      <c r="C164" s="10">
        <v>6886.6</v>
      </c>
      <c r="D164" s="10">
        <v>5594.7</v>
      </c>
    </row>
    <row r="165" spans="1:4" ht="45" x14ac:dyDescent="0.25">
      <c r="A165" s="8" t="s">
        <v>284</v>
      </c>
      <c r="B165" s="9" t="s">
        <v>285</v>
      </c>
      <c r="C165" s="10">
        <v>9987.6</v>
      </c>
      <c r="D165" s="10">
        <v>8841.2999999999993</v>
      </c>
    </row>
    <row r="166" spans="1:4" ht="45" x14ac:dyDescent="0.25">
      <c r="A166" s="8" t="s">
        <v>286</v>
      </c>
      <c r="B166" s="9" t="s">
        <v>287</v>
      </c>
      <c r="C166" s="10">
        <v>13813</v>
      </c>
      <c r="D166" s="10">
        <v>13373.6</v>
      </c>
    </row>
    <row r="167" spans="1:4" ht="60" x14ac:dyDescent="0.25">
      <c r="A167" s="8" t="s">
        <v>288</v>
      </c>
      <c r="B167" s="9" t="s">
        <v>289</v>
      </c>
      <c r="C167" s="10">
        <v>131329.79999999999</v>
      </c>
      <c r="D167" s="10">
        <v>123546.09999999999</v>
      </c>
    </row>
    <row r="168" spans="1:4" ht="45" x14ac:dyDescent="0.25">
      <c r="A168" s="8" t="s">
        <v>290</v>
      </c>
      <c r="B168" s="9" t="s">
        <v>291</v>
      </c>
      <c r="C168" s="10">
        <v>1623.7</v>
      </c>
      <c r="D168" s="10">
        <v>1153.8</v>
      </c>
    </row>
    <row r="169" spans="1:4" ht="105" x14ac:dyDescent="0.25">
      <c r="A169" s="8" t="s">
        <v>292</v>
      </c>
      <c r="B169" s="9" t="s">
        <v>39</v>
      </c>
      <c r="C169" s="10">
        <v>1252.9000000000001</v>
      </c>
      <c r="D169" s="10">
        <v>787.4</v>
      </c>
    </row>
    <row r="170" spans="1:4" ht="120" x14ac:dyDescent="0.25">
      <c r="A170" s="8" t="s">
        <v>293</v>
      </c>
      <c r="B170" s="9" t="s">
        <v>37</v>
      </c>
      <c r="C170" s="10">
        <v>5242</v>
      </c>
      <c r="D170" s="10">
        <v>4505.3</v>
      </c>
    </row>
  </sheetData>
  <mergeCells count="6">
    <mergeCell ref="B1:D1"/>
    <mergeCell ref="A4:A6"/>
    <mergeCell ref="B4:B6"/>
    <mergeCell ref="C4:C6"/>
    <mergeCell ref="D4:D6"/>
    <mergeCell ref="A2:D2"/>
  </mergeCells>
  <printOptions horizontalCentered="1"/>
  <pageMargins left="0.59055118110236227" right="0.59055118110236227" top="0.59055118110236227" bottom="0.43307086614173229" header="0.19685039370078741" footer="0.19685039370078741"/>
  <pageSetup paperSize="9" scale="85" firstPageNumber="540" fitToHeight="89"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Чижова Елена Анатольевна</cp:lastModifiedBy>
  <cp:lastPrinted>2020-04-28T08:27:31Z</cp:lastPrinted>
  <dcterms:created xsi:type="dcterms:W3CDTF">2018-07-19T11:24:03Z</dcterms:created>
  <dcterms:modified xsi:type="dcterms:W3CDTF">2020-04-28T08:33:26Z</dcterms:modified>
</cp:coreProperties>
</file>