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OBMEN\ПРОЕКТ БЮДЖЕТА 2020-2022\ПРОЕКТ ЗАКОНА\для ЗС\п. 3 Закон 2020 с приложениями\"/>
    </mc:Choice>
  </mc:AlternateContent>
  <bookViews>
    <workbookView xWindow="-105" yWindow="-105" windowWidth="23250" windowHeight="12600"/>
  </bookViews>
  <sheets>
    <sheet name="лист" sheetId="1" r:id="rId1"/>
  </sheets>
  <definedNames>
    <definedName name="_xlnm.Print_Area" localSheetId="0">лист!$A$1:$E$49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C49" i="1" l="1"/>
  <c r="E8" i="1"/>
  <c r="E9" i="1"/>
  <c r="E10" i="1"/>
  <c r="E11" i="1"/>
  <c r="E18" i="1"/>
  <c r="E19" i="1"/>
  <c r="E20" i="1"/>
  <c r="E12" i="1"/>
  <c r="E13" i="1"/>
  <c r="E21" i="1"/>
  <c r="E22" i="1"/>
  <c r="E23" i="1"/>
  <c r="E24" i="1"/>
  <c r="E25" i="1"/>
  <c r="E14" i="1"/>
  <c r="E26" i="1"/>
  <c r="E27" i="1"/>
  <c r="E28" i="1"/>
  <c r="E29" i="1"/>
  <c r="E30" i="1"/>
  <c r="E31" i="1"/>
  <c r="E32" i="1"/>
  <c r="E33" i="1"/>
  <c r="E34" i="1"/>
  <c r="E15" i="1"/>
  <c r="E35" i="1"/>
  <c r="E16" i="1"/>
  <c r="E36" i="1"/>
  <c r="E37" i="1"/>
  <c r="E38" i="1"/>
  <c r="E39" i="1"/>
  <c r="E40" i="1"/>
  <c r="E41" i="1"/>
  <c r="E42" i="1"/>
  <c r="E43" i="1"/>
  <c r="E44" i="1"/>
  <c r="E45" i="1"/>
  <c r="E46" i="1"/>
  <c r="E17" i="1"/>
  <c r="E47" i="1"/>
  <c r="E48" i="1"/>
  <c r="E7" i="1"/>
  <c r="A8" i="1"/>
  <c r="A9" i="1" s="1"/>
  <c r="A10" i="1" s="1"/>
  <c r="A11" i="1" s="1"/>
  <c r="E49" i="1" l="1"/>
  <c r="D49" i="1"/>
</calcChain>
</file>

<file path=xl/sharedStrings.xml><?xml version="1.0" encoding="utf-8"?>
<sst xmlns="http://schemas.openxmlformats.org/spreadsheetml/2006/main" count="52" uniqueCount="52">
  <si>
    <t>№
 п/п</t>
  </si>
  <si>
    <t>Кашинский городской округ</t>
  </si>
  <si>
    <t>Нелидовский городской округ</t>
  </si>
  <si>
    <t>Осташковский городской округ</t>
  </si>
  <si>
    <t>Удомельский городской округ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</si>
  <si>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</si>
  <si>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</si>
  <si>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</si>
  <si>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</si>
  <si>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</si>
  <si>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</si>
  <si>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</si>
  <si>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</si>
  <si>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</si>
  <si>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</si>
  <si>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</si>
  <si>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</si>
  <si>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</si>
  <si>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</si>
  <si>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</si>
  <si>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</si>
  <si>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</si>
  <si>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</si>
  <si>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</si>
  <si>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</si>
  <si>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</si>
  <si>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</si>
  <si>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</si>
  <si>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</si>
  <si>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</si>
  <si>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</si>
  <si>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</si>
  <si>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</si>
  <si>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</si>
  <si>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</si>
  <si>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г. Кимры</t>
  </si>
  <si>
    <t>г. Ржев</t>
  </si>
  <si>
    <t>г. Тверь</t>
  </si>
  <si>
    <t>г. Торжок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</si>
  <si>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</si>
  <si>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</si>
  <si>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</si>
  <si>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ЗАТО "Солнечный"</t>
  </si>
  <si>
    <t>ЗАТО "Озерный"</t>
  </si>
  <si>
    <t>2020 год</t>
  </si>
  <si>
    <t>Наименование 
муниципальных образований Тверской области</t>
  </si>
  <si>
    <t>2022 год</t>
  </si>
  <si>
    <t>2021 год</t>
  </si>
  <si>
    <t>Сумма, тыс. руб.</t>
  </si>
  <si>
    <t>плановый период</t>
  </si>
  <si>
    <t xml:space="preserve">Субсидии местным бюджетам на капитальный ремонт и ремонт улично-дорожной сети муниципальных образований на 2020 год и на плановый период 2021 и 2022 годов  </t>
  </si>
  <si>
    <r>
      <rPr>
        <b/>
        <sz val="14"/>
        <rFont val="Times New Roman"/>
        <family val="1"/>
        <charset val="204"/>
      </rPr>
      <t>Приложение 35</t>
    </r>
    <r>
      <rPr>
        <sz val="14"/>
        <rFont val="Times New Roman"/>
        <family val="1"/>
        <charset val="204"/>
      </rPr>
      <t xml:space="preserve">
к закону Тверской области              
«Об областном бюджете Тверской области
 на 2020 год и на плановый период 2021 и 2022 годов»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</si>
</sst>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_-* #,##0.0000\ _₽_-;\-* #,##0.0000\ _₽_-;_-* &quot;-&quot;??\ _₽_-;_-@_-"/>
    <numFmt numFmtId="166" formatCode="_-* #,##0.0\ _₽_-;\-* #,##0.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164" fontId="3" fillId="0" borderId="0" applyFont="0" applyFill="0" applyBorder="0" applyAlignment="0" applyProtection="0"/>
  </cellStyleXfs>
  <cellXfs count="27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0" xfId="2" applyFont="1" applyAlignment="1">
      <alignment vertical="center"/>
    </xf>
    <xf numFmtId="165" fontId="4" fillId="0" borderId="0" xfId="4" applyNumberFormat="1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166" fontId="4" fillId="0" borderId="2" xfId="4" applyNumberFormat="1" applyFont="1" applyBorder="1" applyAlignment="1">
      <alignment horizontal="center" vertical="center"/>
    </xf>
    <xf numFmtId="166" fontId="5" fillId="0" borderId="2" xfId="4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 indent="1"/>
    </xf>
    <xf numFmtId="0" fontId="5" fillId="0" borderId="2" xfId="1" applyFont="1" applyBorder="1" applyAlignment="1">
      <alignment horizontal="left" vertical="center" indent="1"/>
    </xf>
    <xf numFmtId="0" fontId="4" fillId="0" borderId="0" xfId="2" applyFont="1" applyAlignment="1">
      <alignment horizontal="justify" vertical="center" wrapText="1"/>
    </xf>
    <xf numFmtId="0" fontId="4" fillId="0" borderId="0" xfId="2" applyFont="1" applyAlignment="1">
      <alignment horizontal="justify" vertical="center"/>
    </xf>
    <xf numFmtId="0" fontId="4" fillId="0" borderId="0" xfId="2" applyFont="1" applyAlignment="1">
      <alignment horizontal="left" vertical="center"/>
    </xf>
    <xf numFmtId="0" fontId="5" fillId="0" borderId="0" xfId="1" applyFont="1" applyFill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5">
    <cellStyle name="Обычный" xfId="0" builtinId="0"/>
    <cellStyle name="Обычный 4" xfId="3"/>
    <cellStyle name="Обычный 5" xfId="2"/>
    <cellStyle name="Обычный_Прилож. № (общее образ) " xfId="1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2"/>
  <sheetViews>
    <sheetView tabSelected="1" view="pageBreakPreview" topLeftCell="A19" zoomScaleNormal="100" zoomScaleSheetLayoutView="100" workbookViewId="0">
      <selection activeCell="B8" sqref="B8"/>
    </sheetView>
  </sheetViews>
  <sheetFormatPr defaultColWidth="9.140625" defaultRowHeight="18.75" x14ac:dyDescent="0.25"/>
  <cols>
    <col min="1" max="1" width="5.5703125" style="8" bestFit="1" customWidth="1"/>
    <col min="2" max="2" width="55.85546875" style="8" customWidth="1"/>
    <col min="3" max="3" width="16.7109375" style="10" bestFit="1" customWidth="1"/>
    <col min="4" max="5" width="19" style="10" bestFit="1" customWidth="1"/>
    <col min="6" max="9" width="9.140625" style="8"/>
    <col min="10" max="10" width="113.140625" style="8" customWidth="1"/>
    <col min="11" max="16384" width="9.140625" style="8"/>
  </cols>
  <sheetData>
    <row r="1" spans="1:5" ht="108.75" customHeight="1" x14ac:dyDescent="0.25">
      <c r="A1" s="6"/>
      <c r="B1" s="19" t="s">
        <v>51</v>
      </c>
      <c r="C1" s="19"/>
      <c r="D1" s="19"/>
      <c r="E1" s="19"/>
    </row>
    <row r="2" spans="1:5" ht="70.5" customHeight="1" x14ac:dyDescent="0.25">
      <c r="A2" s="18" t="s">
        <v>50</v>
      </c>
      <c r="B2" s="18"/>
      <c r="C2" s="18"/>
      <c r="D2" s="18"/>
      <c r="E2" s="18"/>
    </row>
    <row r="3" spans="1:5" x14ac:dyDescent="0.25">
      <c r="A3" s="26" t="s">
        <v>0</v>
      </c>
      <c r="B3" s="25" t="s">
        <v>45</v>
      </c>
      <c r="C3" s="20" t="s">
        <v>48</v>
      </c>
      <c r="D3" s="21"/>
      <c r="E3" s="21"/>
    </row>
    <row r="4" spans="1:5" x14ac:dyDescent="0.25">
      <c r="A4" s="26"/>
      <c r="B4" s="25"/>
      <c r="C4" s="23" t="s">
        <v>44</v>
      </c>
      <c r="D4" s="22" t="s">
        <v>49</v>
      </c>
      <c r="E4" s="20"/>
    </row>
    <row r="5" spans="1:5" x14ac:dyDescent="0.25">
      <c r="A5" s="26"/>
      <c r="B5" s="25"/>
      <c r="C5" s="24"/>
      <c r="D5" s="3" t="s">
        <v>47</v>
      </c>
      <c r="E5" s="3" t="s">
        <v>46</v>
      </c>
    </row>
    <row r="6" spans="1:5" x14ac:dyDescent="0.25">
      <c r="A6" s="4">
        <v>1</v>
      </c>
      <c r="B6" s="2">
        <v>2</v>
      </c>
      <c r="C6" s="5">
        <v>3</v>
      </c>
      <c r="D6" s="3">
        <v>4</v>
      </c>
      <c r="E6" s="3">
        <v>5</v>
      </c>
    </row>
    <row r="7" spans="1:5" x14ac:dyDescent="0.25">
      <c r="A7" s="1">
        <v>1</v>
      </c>
      <c r="B7" s="13" t="s">
        <v>35</v>
      </c>
      <c r="C7" s="11">
        <v>35158.400000000001</v>
      </c>
      <c r="D7" s="11">
        <v>44691.1</v>
      </c>
      <c r="E7" s="11">
        <f>D7</f>
        <v>44691.1</v>
      </c>
    </row>
    <row r="8" spans="1:5" x14ac:dyDescent="0.25">
      <c r="A8" s="1">
        <f>A7+1</f>
        <v>2</v>
      </c>
      <c r="B8" s="13" t="s">
        <v>36</v>
      </c>
      <c r="C8" s="11">
        <v>0</v>
      </c>
      <c r="D8" s="11">
        <v>0</v>
      </c>
      <c r="E8" s="11">
        <f t="shared" ref="E8:E48" si="0">D8</f>
        <v>0</v>
      </c>
    </row>
    <row r="9" spans="1:5" x14ac:dyDescent="0.25">
      <c r="A9" s="1">
        <f t="shared" ref="A9:A48" si="1">A8+1</f>
        <v>3</v>
      </c>
      <c r="B9" s="13" t="s">
        <v>37</v>
      </c>
      <c r="C9" s="11">
        <v>0</v>
      </c>
      <c r="D9" s="11">
        <v>0</v>
      </c>
      <c r="E9" s="11">
        <f t="shared" si="0"/>
        <v>0</v>
      </c>
    </row>
    <row r="10" spans="1:5" x14ac:dyDescent="0.25">
      <c r="A10" s="1">
        <f t="shared" si="1"/>
        <v>4</v>
      </c>
      <c r="B10" s="13" t="s">
        <v>38</v>
      </c>
      <c r="C10" s="11">
        <v>35892</v>
      </c>
      <c r="D10" s="11">
        <v>45623.7</v>
      </c>
      <c r="E10" s="11">
        <f t="shared" si="0"/>
        <v>45623.7</v>
      </c>
    </row>
    <row r="11" spans="1:5" x14ac:dyDescent="0.25">
      <c r="A11" s="1">
        <f t="shared" si="1"/>
        <v>5</v>
      </c>
      <c r="B11" s="13" t="s">
        <v>39</v>
      </c>
      <c r="C11" s="11">
        <v>13745.7</v>
      </c>
      <c r="D11" s="11">
        <v>17472.599999999999</v>
      </c>
      <c r="E11" s="11">
        <f t="shared" si="0"/>
        <v>17472.599999999999</v>
      </c>
    </row>
    <row r="12" spans="1:5" x14ac:dyDescent="0.25">
      <c r="A12" s="1">
        <f t="shared" si="1"/>
        <v>6</v>
      </c>
      <c r="B12" s="13" t="s">
        <v>40</v>
      </c>
      <c r="C12" s="11">
        <v>15119.3</v>
      </c>
      <c r="D12" s="11">
        <v>19218.7</v>
      </c>
      <c r="E12" s="11">
        <f t="shared" ref="E12:E17" si="2">D12</f>
        <v>19218.7</v>
      </c>
    </row>
    <row r="13" spans="1:5" x14ac:dyDescent="0.25">
      <c r="A13" s="1">
        <f t="shared" si="1"/>
        <v>7</v>
      </c>
      <c r="B13" s="13" t="s">
        <v>41</v>
      </c>
      <c r="C13" s="11">
        <v>61019.199999999997</v>
      </c>
      <c r="D13" s="11">
        <v>77563.8</v>
      </c>
      <c r="E13" s="11">
        <f t="shared" si="2"/>
        <v>77563.8</v>
      </c>
    </row>
    <row r="14" spans="1:5" x14ac:dyDescent="0.25">
      <c r="A14" s="1">
        <f t="shared" si="1"/>
        <v>8</v>
      </c>
      <c r="B14" s="13" t="s">
        <v>1</v>
      </c>
      <c r="C14" s="11">
        <v>27092.799999999999</v>
      </c>
      <c r="D14" s="11">
        <v>34438.699999999997</v>
      </c>
      <c r="E14" s="11">
        <f t="shared" si="2"/>
        <v>34438.699999999997</v>
      </c>
    </row>
    <row r="15" spans="1:5" x14ac:dyDescent="0.25">
      <c r="A15" s="1">
        <f t="shared" si="1"/>
        <v>9</v>
      </c>
      <c r="B15" s="13" t="s">
        <v>2</v>
      </c>
      <c r="C15" s="11">
        <v>23404.9</v>
      </c>
      <c r="D15" s="11">
        <v>29750.9</v>
      </c>
      <c r="E15" s="11">
        <f t="shared" si="2"/>
        <v>29750.9</v>
      </c>
    </row>
    <row r="16" spans="1:5" x14ac:dyDescent="0.25">
      <c r="A16" s="1">
        <f t="shared" si="1"/>
        <v>10</v>
      </c>
      <c r="B16" s="13" t="s">
        <v>3</v>
      </c>
      <c r="C16" s="11">
        <v>26755.8</v>
      </c>
      <c r="D16" s="11">
        <v>34010.300000000003</v>
      </c>
      <c r="E16" s="11">
        <f t="shared" si="2"/>
        <v>34010.300000000003</v>
      </c>
    </row>
    <row r="17" spans="1:5" x14ac:dyDescent="0.25">
      <c r="A17" s="1">
        <f t="shared" si="1"/>
        <v>11</v>
      </c>
      <c r="B17" s="13" t="s">
        <v>4</v>
      </c>
      <c r="C17" s="11">
        <v>40390.6</v>
      </c>
      <c r="D17" s="11">
        <v>51342</v>
      </c>
      <c r="E17" s="11">
        <f t="shared" si="2"/>
        <v>51342</v>
      </c>
    </row>
    <row r="18" spans="1:5" x14ac:dyDescent="0.25">
      <c r="A18" s="1">
        <f t="shared" si="1"/>
        <v>12</v>
      </c>
      <c r="B18" s="13" t="s">
        <v>5</v>
      </c>
      <c r="C18" s="11">
        <v>33125.800000000003</v>
      </c>
      <c r="D18" s="11">
        <v>42107.4</v>
      </c>
      <c r="E18" s="11">
        <f t="shared" si="0"/>
        <v>42107.4</v>
      </c>
    </row>
    <row r="19" spans="1:5" x14ac:dyDescent="0.25">
      <c r="A19" s="1">
        <f t="shared" si="1"/>
        <v>13</v>
      </c>
      <c r="B19" s="13" t="s">
        <v>6</v>
      </c>
      <c r="C19" s="11">
        <v>7418.7</v>
      </c>
      <c r="D19" s="11">
        <v>9430.2000000000007</v>
      </c>
      <c r="E19" s="11">
        <f t="shared" si="0"/>
        <v>9430.2000000000007</v>
      </c>
    </row>
    <row r="20" spans="1:5" x14ac:dyDescent="0.25">
      <c r="A20" s="1">
        <f t="shared" si="1"/>
        <v>14</v>
      </c>
      <c r="B20" s="13" t="s">
        <v>7</v>
      </c>
      <c r="C20" s="11">
        <v>34503.800000000003</v>
      </c>
      <c r="D20" s="11">
        <v>43859</v>
      </c>
      <c r="E20" s="11">
        <f t="shared" si="0"/>
        <v>43859</v>
      </c>
    </row>
    <row r="21" spans="1:5" x14ac:dyDescent="0.25">
      <c r="A21" s="1">
        <f t="shared" si="1"/>
        <v>15</v>
      </c>
      <c r="B21" s="13" t="s">
        <v>8</v>
      </c>
      <c r="C21" s="11">
        <v>6174.7</v>
      </c>
      <c r="D21" s="11">
        <v>7848.9</v>
      </c>
      <c r="E21" s="11">
        <f t="shared" si="0"/>
        <v>7848.9</v>
      </c>
    </row>
    <row r="22" spans="1:5" x14ac:dyDescent="0.25">
      <c r="A22" s="1">
        <f t="shared" si="1"/>
        <v>16</v>
      </c>
      <c r="B22" s="13" t="s">
        <v>9</v>
      </c>
      <c r="C22" s="11">
        <v>22090.6</v>
      </c>
      <c r="D22" s="11">
        <v>28080.1</v>
      </c>
      <c r="E22" s="11">
        <f t="shared" si="0"/>
        <v>28080.1</v>
      </c>
    </row>
    <row r="23" spans="1:5" x14ac:dyDescent="0.25">
      <c r="A23" s="1">
        <f t="shared" si="1"/>
        <v>17</v>
      </c>
      <c r="B23" s="13" t="s">
        <v>10</v>
      </c>
      <c r="C23" s="11">
        <v>20246.5</v>
      </c>
      <c r="D23" s="11">
        <v>25736</v>
      </c>
      <c r="E23" s="11">
        <f t="shared" si="0"/>
        <v>25736</v>
      </c>
    </row>
    <row r="24" spans="1:5" x14ac:dyDescent="0.25">
      <c r="A24" s="1">
        <f t="shared" si="1"/>
        <v>18</v>
      </c>
      <c r="B24" s="13" t="s">
        <v>11</v>
      </c>
      <c r="C24" s="11">
        <v>69133.100000000006</v>
      </c>
      <c r="D24" s="11">
        <v>87877.5</v>
      </c>
      <c r="E24" s="11">
        <f t="shared" si="0"/>
        <v>87877.5</v>
      </c>
    </row>
    <row r="25" spans="1:5" x14ac:dyDescent="0.25">
      <c r="A25" s="1">
        <f t="shared" si="1"/>
        <v>19</v>
      </c>
      <c r="B25" s="13" t="s">
        <v>12</v>
      </c>
      <c r="C25" s="11">
        <v>28989</v>
      </c>
      <c r="D25" s="11">
        <v>36849</v>
      </c>
      <c r="E25" s="11">
        <f t="shared" si="0"/>
        <v>36849</v>
      </c>
    </row>
    <row r="26" spans="1:5" x14ac:dyDescent="0.25">
      <c r="A26" s="1">
        <f t="shared" si="1"/>
        <v>20</v>
      </c>
      <c r="B26" s="13" t="s">
        <v>13</v>
      </c>
      <c r="C26" s="11">
        <v>12256.1</v>
      </c>
      <c r="D26" s="11">
        <v>15579.1</v>
      </c>
      <c r="E26" s="11">
        <f t="shared" si="0"/>
        <v>15579.1</v>
      </c>
    </row>
    <row r="27" spans="1:5" x14ac:dyDescent="0.25">
      <c r="A27" s="1">
        <f t="shared" si="1"/>
        <v>21</v>
      </c>
      <c r="B27" s="13" t="s">
        <v>14</v>
      </c>
      <c r="C27" s="11">
        <v>21546.1</v>
      </c>
      <c r="D27" s="11">
        <v>27388</v>
      </c>
      <c r="E27" s="11">
        <f t="shared" si="0"/>
        <v>27388</v>
      </c>
    </row>
    <row r="28" spans="1:5" x14ac:dyDescent="0.25">
      <c r="A28" s="1">
        <f t="shared" si="1"/>
        <v>22</v>
      </c>
      <c r="B28" s="13" t="s">
        <v>15</v>
      </c>
      <c r="C28" s="11">
        <v>75201.2</v>
      </c>
      <c r="D28" s="11">
        <v>95591</v>
      </c>
      <c r="E28" s="11">
        <f t="shared" si="0"/>
        <v>95591</v>
      </c>
    </row>
    <row r="29" spans="1:5" x14ac:dyDescent="0.25">
      <c r="A29" s="1">
        <f t="shared" si="1"/>
        <v>23</v>
      </c>
      <c r="B29" s="13" t="s">
        <v>16</v>
      </c>
      <c r="C29" s="11">
        <v>10829.4</v>
      </c>
      <c r="D29" s="11">
        <v>13765.6</v>
      </c>
      <c r="E29" s="11">
        <f t="shared" si="0"/>
        <v>13765.6</v>
      </c>
    </row>
    <row r="30" spans="1:5" x14ac:dyDescent="0.25">
      <c r="A30" s="1">
        <f t="shared" si="1"/>
        <v>24</v>
      </c>
      <c r="B30" s="13" t="s">
        <v>17</v>
      </c>
      <c r="C30" s="11">
        <v>16542.099999999999</v>
      </c>
      <c r="D30" s="11">
        <v>21027.3</v>
      </c>
      <c r="E30" s="11">
        <f t="shared" si="0"/>
        <v>21027.3</v>
      </c>
    </row>
    <row r="31" spans="1:5" x14ac:dyDescent="0.25">
      <c r="A31" s="1">
        <f t="shared" si="1"/>
        <v>25</v>
      </c>
      <c r="B31" s="13" t="s">
        <v>18</v>
      </c>
      <c r="C31" s="11">
        <v>7443.6</v>
      </c>
      <c r="D31" s="11">
        <v>9461.7999999999993</v>
      </c>
      <c r="E31" s="11">
        <f t="shared" si="0"/>
        <v>9461.7999999999993</v>
      </c>
    </row>
    <row r="32" spans="1:5" x14ac:dyDescent="0.25">
      <c r="A32" s="1">
        <f t="shared" si="1"/>
        <v>26</v>
      </c>
      <c r="B32" s="13" t="s">
        <v>19</v>
      </c>
      <c r="C32" s="11">
        <v>24987.599999999999</v>
      </c>
      <c r="D32" s="11">
        <v>31762.7</v>
      </c>
      <c r="E32" s="11">
        <f t="shared" si="0"/>
        <v>31762.7</v>
      </c>
    </row>
    <row r="33" spans="1:5" x14ac:dyDescent="0.25">
      <c r="A33" s="1">
        <f t="shared" si="1"/>
        <v>27</v>
      </c>
      <c r="B33" s="13" t="s">
        <v>20</v>
      </c>
      <c r="C33" s="11">
        <v>18023.400000000001</v>
      </c>
      <c r="D33" s="11">
        <v>22910.2</v>
      </c>
      <c r="E33" s="11">
        <f t="shared" si="0"/>
        <v>22910.2</v>
      </c>
    </row>
    <row r="34" spans="1:5" x14ac:dyDescent="0.25">
      <c r="A34" s="1">
        <f t="shared" si="1"/>
        <v>28</v>
      </c>
      <c r="B34" s="13" t="s">
        <v>21</v>
      </c>
      <c r="C34" s="11">
        <v>8035.3</v>
      </c>
      <c r="D34" s="11">
        <v>10213.9</v>
      </c>
      <c r="E34" s="11">
        <f t="shared" si="0"/>
        <v>10213.9</v>
      </c>
    </row>
    <row r="35" spans="1:5" x14ac:dyDescent="0.25">
      <c r="A35" s="1">
        <f t="shared" si="1"/>
        <v>29</v>
      </c>
      <c r="B35" s="13" t="s">
        <v>22</v>
      </c>
      <c r="C35" s="11">
        <v>17722</v>
      </c>
      <c r="D35" s="11">
        <v>22527</v>
      </c>
      <c r="E35" s="11">
        <f t="shared" si="0"/>
        <v>22527</v>
      </c>
    </row>
    <row r="36" spans="1:5" x14ac:dyDescent="0.25">
      <c r="A36" s="1">
        <f t="shared" si="1"/>
        <v>30</v>
      </c>
      <c r="B36" s="13" t="s">
        <v>23</v>
      </c>
      <c r="C36" s="11">
        <v>12024.1</v>
      </c>
      <c r="D36" s="11">
        <v>15284.2</v>
      </c>
      <c r="E36" s="11">
        <f t="shared" si="0"/>
        <v>15284.2</v>
      </c>
    </row>
    <row r="37" spans="1:5" x14ac:dyDescent="0.25">
      <c r="A37" s="1">
        <f t="shared" si="1"/>
        <v>31</v>
      </c>
      <c r="B37" s="13" t="s">
        <v>24</v>
      </c>
      <c r="C37" s="11">
        <v>18603</v>
      </c>
      <c r="D37" s="11">
        <v>23647</v>
      </c>
      <c r="E37" s="11">
        <f t="shared" si="0"/>
        <v>23647</v>
      </c>
    </row>
    <row r="38" spans="1:5" x14ac:dyDescent="0.25">
      <c r="A38" s="1">
        <f t="shared" si="1"/>
        <v>32</v>
      </c>
      <c r="B38" s="13" t="s">
        <v>25</v>
      </c>
      <c r="C38" s="11">
        <v>21901.8</v>
      </c>
      <c r="D38" s="11">
        <v>27840.2</v>
      </c>
      <c r="E38" s="11">
        <f t="shared" si="0"/>
        <v>27840.2</v>
      </c>
    </row>
    <row r="39" spans="1:5" x14ac:dyDescent="0.25">
      <c r="A39" s="1">
        <f t="shared" si="1"/>
        <v>33</v>
      </c>
      <c r="B39" s="13" t="s">
        <v>26</v>
      </c>
      <c r="C39" s="11">
        <v>10430.700000000001</v>
      </c>
      <c r="D39" s="11">
        <v>13258.8</v>
      </c>
      <c r="E39" s="11">
        <f t="shared" si="0"/>
        <v>13258.8</v>
      </c>
    </row>
    <row r="40" spans="1:5" x14ac:dyDescent="0.25">
      <c r="A40" s="1">
        <f t="shared" si="1"/>
        <v>34</v>
      </c>
      <c r="B40" s="13" t="s">
        <v>27</v>
      </c>
      <c r="C40" s="11">
        <v>18290.900000000001</v>
      </c>
      <c r="D40" s="11">
        <v>23250.2</v>
      </c>
      <c r="E40" s="11">
        <f t="shared" si="0"/>
        <v>23250.2</v>
      </c>
    </row>
    <row r="41" spans="1:5" x14ac:dyDescent="0.25">
      <c r="A41" s="1">
        <f t="shared" si="1"/>
        <v>35</v>
      </c>
      <c r="B41" s="13" t="s">
        <v>28</v>
      </c>
      <c r="C41" s="11">
        <v>8055.1</v>
      </c>
      <c r="D41" s="11">
        <v>10239.1</v>
      </c>
      <c r="E41" s="11">
        <f t="shared" si="0"/>
        <v>10239.1</v>
      </c>
    </row>
    <row r="42" spans="1:5" x14ac:dyDescent="0.25">
      <c r="A42" s="1">
        <f t="shared" si="1"/>
        <v>36</v>
      </c>
      <c r="B42" s="13" t="s">
        <v>29</v>
      </c>
      <c r="C42" s="11">
        <v>10829.9</v>
      </c>
      <c r="D42" s="11">
        <v>13766.3</v>
      </c>
      <c r="E42" s="11">
        <f t="shared" si="0"/>
        <v>13766.3</v>
      </c>
    </row>
    <row r="43" spans="1:5" x14ac:dyDescent="0.25">
      <c r="A43" s="1">
        <f t="shared" si="1"/>
        <v>37</v>
      </c>
      <c r="B43" s="13" t="s">
        <v>30</v>
      </c>
      <c r="C43" s="11">
        <v>30178.9</v>
      </c>
      <c r="D43" s="11">
        <v>38361.5</v>
      </c>
      <c r="E43" s="11">
        <f t="shared" si="0"/>
        <v>38361.5</v>
      </c>
    </row>
    <row r="44" spans="1:5" x14ac:dyDescent="0.25">
      <c r="A44" s="1">
        <f t="shared" si="1"/>
        <v>38</v>
      </c>
      <c r="B44" s="13" t="s">
        <v>31</v>
      </c>
      <c r="C44" s="11">
        <v>26079.200000000001</v>
      </c>
      <c r="D44" s="11">
        <v>33150.199999999997</v>
      </c>
      <c r="E44" s="11">
        <f t="shared" si="0"/>
        <v>33150.199999999997</v>
      </c>
    </row>
    <row r="45" spans="1:5" x14ac:dyDescent="0.25">
      <c r="A45" s="1">
        <f t="shared" si="1"/>
        <v>39</v>
      </c>
      <c r="B45" s="13" t="s">
        <v>32</v>
      </c>
      <c r="C45" s="11">
        <v>23090.5</v>
      </c>
      <c r="D45" s="11">
        <v>29351.1</v>
      </c>
      <c r="E45" s="11">
        <f t="shared" si="0"/>
        <v>29351.1</v>
      </c>
    </row>
    <row r="46" spans="1:5" x14ac:dyDescent="0.25">
      <c r="A46" s="1">
        <f t="shared" si="1"/>
        <v>40</v>
      </c>
      <c r="B46" s="13" t="s">
        <v>33</v>
      </c>
      <c r="C46" s="11">
        <v>8277.2000000000007</v>
      </c>
      <c r="D46" s="11">
        <v>10521.4</v>
      </c>
      <c r="E46" s="11">
        <f t="shared" si="0"/>
        <v>10521.4</v>
      </c>
    </row>
    <row r="47" spans="1:5" x14ac:dyDescent="0.25">
      <c r="A47" s="1">
        <f t="shared" si="1"/>
        <v>41</v>
      </c>
      <c r="B47" s="13" t="s">
        <v>42</v>
      </c>
      <c r="C47" s="11">
        <v>1995.6</v>
      </c>
      <c r="D47" s="11">
        <v>2536.6999999999998</v>
      </c>
      <c r="E47" s="11">
        <f t="shared" si="0"/>
        <v>2536.6999999999998</v>
      </c>
    </row>
    <row r="48" spans="1:5" x14ac:dyDescent="0.25">
      <c r="A48" s="1">
        <f t="shared" si="1"/>
        <v>42</v>
      </c>
      <c r="B48" s="13" t="s">
        <v>43</v>
      </c>
      <c r="C48" s="11">
        <v>7799.3</v>
      </c>
      <c r="D48" s="11">
        <v>9913.9</v>
      </c>
      <c r="E48" s="11">
        <f t="shared" si="0"/>
        <v>9913.9</v>
      </c>
    </row>
    <row r="49" spans="1:5" x14ac:dyDescent="0.25">
      <c r="A49" s="7"/>
      <c r="B49" s="14" t="s">
        <v>34</v>
      </c>
      <c r="C49" s="12">
        <f>SUM(C7:C48)</f>
        <v>910403.89999999979</v>
      </c>
      <c r="D49" s="12">
        <f>SUM(D7:D48)</f>
        <v>1157247.0999999996</v>
      </c>
      <c r="E49" s="12">
        <f>SUM(E7:E48)</f>
        <v>1157247.0999999996</v>
      </c>
    </row>
    <row r="50" spans="1:5" x14ac:dyDescent="0.25">
      <c r="C50" s="9"/>
      <c r="D50" s="9"/>
      <c r="E50" s="9"/>
    </row>
    <row r="51" spans="1:5" x14ac:dyDescent="0.25">
      <c r="A51" s="17"/>
      <c r="B51" s="17"/>
      <c r="C51" s="17"/>
      <c r="D51" s="17"/>
      <c r="E51" s="17"/>
    </row>
    <row r="52" spans="1:5" ht="78.75" customHeight="1" x14ac:dyDescent="0.25">
      <c r="A52" s="15"/>
      <c r="B52" s="16"/>
      <c r="C52" s="16"/>
      <c r="D52" s="16"/>
      <c r="E52" s="16"/>
    </row>
  </sheetData>
  <mergeCells count="9">
    <mergeCell ref="A52:E52"/>
    <mergeCell ref="A51:E51"/>
    <mergeCell ref="A2:E2"/>
    <mergeCell ref="B1:E1"/>
    <mergeCell ref="C3:E3"/>
    <mergeCell ref="D4:E4"/>
    <mergeCell ref="C4:C5"/>
    <mergeCell ref="B3:B5"/>
    <mergeCell ref="A3:A5"/>
  </mergeCells>
  <printOptions horizontalCentered="1"/>
  <pageMargins left="1.1811023622047245" right="0.59055118110236227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</vt:lpstr>
      <vt:lpstr>лист!Область_печати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Брежнева Ольга</dc:creator>
  <cp:lastModifiedBy>Лазукова Нина Анатольевна</cp:lastModifiedBy>
  <cp:lastPrinted>2019-10-01T08:50:24Z</cp:lastPrinted>
  <dcterms:created xsi:type="dcterms:W3CDTF">2018-09-25T15:48:46Z</dcterms:created>
  <dcterms:modified xsi:type="dcterms:W3CDTF">2019-10-14T14:17:44Z</dcterms:modified>
</cp:coreProperties>
</file>