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44 заседание (7)\pr\zpr(44) 799-П-6\"/>
    </mc:Choice>
  </mc:AlternateContent>
  <xr:revisionPtr revIDLastSave="0" documentId="13_ncr:1_{A447FD9E-F253-4F7A-9381-5C5B27BDEA93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приложение 2018" sheetId="1" r:id="rId1"/>
  </sheets>
  <definedNames>
    <definedName name="_xlnm.Print_Area" localSheetId="0">'приложение 2018'!$A$1:$H$52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1" i="1" l="1"/>
  <c r="G5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8" i="1"/>
  <c r="F51" i="1" l="1"/>
  <c r="C13" i="1"/>
  <c r="D51" i="1"/>
  <c r="E51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C51" i="1" l="1"/>
</calcChain>
</file>

<file path=xl/sharedStrings.xml><?xml version="1.0" encoding="utf-8"?>
<sst xmlns="http://schemas.openxmlformats.org/spreadsheetml/2006/main" count="59" uniqueCount="55">
  <si>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</si>
  <si>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</si>
  <si>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</si>
  <si>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</si>
  <si>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</si>
  <si>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</si>
  <si>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</si>
  <si>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</si>
  <si>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</si>
  <si>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</si>
  <si>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</si>
  <si>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</si>
  <si>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</si>
  <si>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</si>
  <si>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</si>
  <si>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</si>
  <si>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</si>
  <si>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</si>
  <si>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</si>
  <si>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</si>
  <si>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</si>
  <si>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</si>
  <si>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</si>
  <si>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</si>
  <si>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</si>
  <si>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</si>
  <si>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</si>
  <si>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</si>
  <si>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</si>
  <si>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</si>
  <si>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</si>
  <si>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</si>
  <si>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</si>
  <si>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</si>
  <si>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</si>
  <si>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</si>
  <si>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</si>
  <si>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</si>
  <si>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</si>
  <si>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</si>
  <si>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</si>
  <si>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</si>
  <si>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</si>
  <si>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</si>
  <si>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</si>
  <si>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</si>
  <si>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Удомельский городской округ</t>
  </si>
  <si>
    <t>ИТОГО</t>
  </si>
  <si>
    <t xml:space="preserve">ЗАТО «Озерный» </t>
  </si>
  <si>
    <t xml:space="preserve">ЗАТО «Солнечный» </t>
  </si>
  <si>
    <t xml:space="preserve">Субвенции местным бюджетам на обеспечение государственных гарантий 
реализации прав на получение общедоступного и бесплатного дошкольного
 образования в муниципальных дошкольных образовательных организациях 
Тверской области на 2018 год 
</t>
  </si>
  <si>
    <t>Осташковский городской округ</t>
  </si>
  <si>
    <t>Утверждено законом об областном бюджете</t>
  </si>
  <si>
    <t>Кассовое исполнение</t>
  </si>
  <si>
    <r>
      <t xml:space="preserve">Приложение 25
</t>
    </r>
    <r>
      <rPr>
        <sz val="10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</si>
</sst>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5" applyFont="1"/>
    <xf numFmtId="0" fontId="2" fillId="0" borderId="2" xfId="3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165" fontId="2" fillId="0" borderId="1" xfId="7" applyNumberFormat="1" applyFont="1" applyBorder="1" applyAlignment="1">
      <alignment horizontal="right" indent="1"/>
    </xf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2" borderId="0" xfId="5" applyFont="1" applyFill="1"/>
    <xf numFmtId="0" fontId="2" fillId="0" borderId="0" xfId="4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Fill="1" applyBorder="1" applyAlignment="1">
      <alignment horizontal="left" vertical="center" indent="1"/>
    </xf>
    <xf numFmtId="0" fontId="3" fillId="0" borderId="1" xfId="5" applyFont="1" applyBorder="1" applyAlignment="1">
      <alignment vertical="center"/>
    </xf>
    <xf numFmtId="0" fontId="2" fillId="0" borderId="0" xfId="5" applyFont="1" applyAlignment="1">
      <alignment vertical="center"/>
    </xf>
    <xf numFmtId="165" fontId="3" fillId="0" borderId="1" xfId="7" applyNumberFormat="1" applyFont="1" applyBorder="1" applyAlignment="1">
      <alignment horizontal="right" indent="1"/>
    </xf>
    <xf numFmtId="0" fontId="2" fillId="0" borderId="2" xfId="5" applyFont="1" applyFill="1" applyBorder="1" applyAlignment="1">
      <alignment horizontal="center" vertical="center"/>
    </xf>
    <xf numFmtId="0" fontId="2" fillId="0" borderId="1" xfId="5" applyFont="1" applyBorder="1"/>
    <xf numFmtId="0" fontId="2" fillId="0" borderId="1" xfId="5" applyFont="1" applyFill="1" applyBorder="1"/>
    <xf numFmtId="0" fontId="2" fillId="0" borderId="4" xfId="5" applyFont="1" applyFill="1" applyBorder="1" applyAlignment="1">
      <alignment horizontal="center"/>
    </xf>
    <xf numFmtId="0" fontId="2" fillId="0" borderId="6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0" xfId="5" applyFont="1" applyAlignment="1">
      <alignment horizontal="right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9" fillId="0" borderId="0" xfId="5" applyFont="1" applyAlignment="1">
      <alignment horizontal="right" vertical="top" wrapText="1"/>
    </xf>
    <xf numFmtId="0" fontId="3" fillId="0" borderId="0" xfId="5" applyFont="1" applyFill="1" applyAlignment="1">
      <alignment horizontal="center" vertical="top" wrapText="1"/>
    </xf>
  </cellXfs>
  <cellStyles count="8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_Bud1-2003" xfId="4" xr:uid="{00000000-0005-0000-0000-000004000000}"/>
    <cellStyle name="Обычный_Прилож. № (общее образ) " xfId="5" xr:uid="{00000000-0005-0000-0000-000005000000}"/>
    <cellStyle name="Финансовый 2" xfId="6" xr:uid="{00000000-0005-0000-0000-000006000000}"/>
    <cellStyle name="Финансовый_Прилож. № (общее образ) 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52"/>
  <sheetViews>
    <sheetView tabSelected="1" view="pageBreakPreview" zoomScaleSheetLayoutView="100" workbookViewId="0">
      <selection activeCell="G14" sqref="G14"/>
    </sheetView>
  </sheetViews>
  <sheetFormatPr defaultColWidth="9.109375" defaultRowHeight="15.6" x14ac:dyDescent="0.3"/>
  <cols>
    <col min="1" max="1" width="6.109375" style="1" customWidth="1"/>
    <col min="2" max="2" width="39.5546875" style="1" customWidth="1"/>
    <col min="3" max="3" width="17.109375" style="1" customWidth="1"/>
    <col min="4" max="4" width="21" style="1" bestFit="1" customWidth="1"/>
    <col min="5" max="5" width="18.44140625" style="1" bestFit="1" customWidth="1"/>
    <col min="6" max="6" width="13.88671875" style="1" customWidth="1"/>
    <col min="7" max="7" width="20.109375" style="1" customWidth="1"/>
    <col min="8" max="8" width="15.109375" style="1" customWidth="1"/>
    <col min="9" max="16384" width="9.109375" style="1"/>
  </cols>
  <sheetData>
    <row r="1" spans="1:8" ht="84.6" customHeight="1" x14ac:dyDescent="0.3">
      <c r="A1" s="30"/>
      <c r="B1" s="30"/>
      <c r="C1" s="30"/>
      <c r="D1" s="30"/>
      <c r="E1" s="30"/>
      <c r="F1" s="34" t="s">
        <v>54</v>
      </c>
      <c r="G1" s="34"/>
      <c r="H1" s="34"/>
    </row>
    <row r="2" spans="1:8" ht="70.8" customHeight="1" x14ac:dyDescent="0.3">
      <c r="A2" s="35" t="s">
        <v>50</v>
      </c>
      <c r="B2" s="35"/>
      <c r="C2" s="35"/>
      <c r="D2" s="35"/>
      <c r="E2" s="35"/>
      <c r="F2" s="35"/>
      <c r="G2" s="35"/>
      <c r="H2" s="35"/>
    </row>
    <row r="3" spans="1:8" ht="30" customHeight="1" x14ac:dyDescent="0.3">
      <c r="B3" s="9"/>
      <c r="C3" s="9"/>
      <c r="D3" s="9"/>
      <c r="E3" s="10"/>
      <c r="H3" s="10" t="s">
        <v>0</v>
      </c>
    </row>
    <row r="4" spans="1:8" x14ac:dyDescent="0.3">
      <c r="A4" s="21"/>
      <c r="B4" s="22"/>
      <c r="C4" s="23" t="s">
        <v>52</v>
      </c>
      <c r="D4" s="24"/>
      <c r="E4" s="25"/>
      <c r="F4" s="23" t="s">
        <v>53</v>
      </c>
      <c r="G4" s="24"/>
      <c r="H4" s="25"/>
    </row>
    <row r="5" spans="1:8" s="11" customFormat="1" ht="18" customHeight="1" x14ac:dyDescent="0.3">
      <c r="A5" s="31" t="s">
        <v>1</v>
      </c>
      <c r="B5" s="26" t="s">
        <v>2</v>
      </c>
      <c r="C5" s="26" t="s">
        <v>3</v>
      </c>
      <c r="D5" s="28" t="s">
        <v>4</v>
      </c>
      <c r="E5" s="29"/>
      <c r="F5" s="26" t="s">
        <v>3</v>
      </c>
      <c r="G5" s="28" t="s">
        <v>4</v>
      </c>
      <c r="H5" s="29"/>
    </row>
    <row r="6" spans="1:8" s="11" customFormat="1" ht="62.4" x14ac:dyDescent="0.3">
      <c r="A6" s="32"/>
      <c r="B6" s="33"/>
      <c r="C6" s="27"/>
      <c r="D6" s="3" t="s">
        <v>5</v>
      </c>
      <c r="E6" s="3" t="s">
        <v>6</v>
      </c>
      <c r="F6" s="27"/>
      <c r="G6" s="3" t="s">
        <v>5</v>
      </c>
      <c r="H6" s="3" t="s">
        <v>6</v>
      </c>
    </row>
    <row r="7" spans="1:8" s="11" customFormat="1" ht="15.75" customHeight="1" x14ac:dyDescent="0.3">
      <c r="A7" s="4">
        <v>1</v>
      </c>
      <c r="B7" s="2">
        <v>2</v>
      </c>
      <c r="C7" s="5">
        <v>3</v>
      </c>
      <c r="D7" s="6">
        <v>4</v>
      </c>
      <c r="E7" s="6">
        <v>5</v>
      </c>
      <c r="F7" s="20">
        <v>6</v>
      </c>
      <c r="G7" s="6">
        <v>7</v>
      </c>
      <c r="H7" s="6">
        <v>8</v>
      </c>
    </row>
    <row r="8" spans="1:8" x14ac:dyDescent="0.3">
      <c r="A8" s="7">
        <v>1</v>
      </c>
      <c r="B8" s="14" t="s">
        <v>7</v>
      </c>
      <c r="C8" s="8">
        <f>D8+E8</f>
        <v>96514.3</v>
      </c>
      <c r="D8" s="8">
        <v>95021.3</v>
      </c>
      <c r="E8" s="8">
        <v>1493</v>
      </c>
      <c r="F8" s="8">
        <f>G8+H8</f>
        <v>96514.3</v>
      </c>
      <c r="G8" s="8">
        <v>95021.3</v>
      </c>
      <c r="H8" s="8">
        <v>1493</v>
      </c>
    </row>
    <row r="9" spans="1:8" x14ac:dyDescent="0.3">
      <c r="A9" s="7">
        <v>2</v>
      </c>
      <c r="B9" s="14" t="s">
        <v>8</v>
      </c>
      <c r="C9" s="8">
        <f t="shared" ref="C9:C50" si="0">D9+E9</f>
        <v>103991.4</v>
      </c>
      <c r="D9" s="8">
        <v>102211.4</v>
      </c>
      <c r="E9" s="8">
        <v>1780</v>
      </c>
      <c r="F9" s="8">
        <f t="shared" ref="F9:F50" si="1">G9+H9</f>
        <v>103991.4</v>
      </c>
      <c r="G9" s="8">
        <v>102211.4</v>
      </c>
      <c r="H9" s="8">
        <v>1780</v>
      </c>
    </row>
    <row r="10" spans="1:8" x14ac:dyDescent="0.3">
      <c r="A10" s="7">
        <v>3</v>
      </c>
      <c r="B10" s="14" t="s">
        <v>9</v>
      </c>
      <c r="C10" s="8">
        <f t="shared" si="0"/>
        <v>147922.79999999999</v>
      </c>
      <c r="D10" s="8">
        <v>145771.79999999999</v>
      </c>
      <c r="E10" s="8">
        <v>2151</v>
      </c>
      <c r="F10" s="8">
        <f t="shared" si="1"/>
        <v>147922.79999999999</v>
      </c>
      <c r="G10" s="8">
        <v>145771.79999999999</v>
      </c>
      <c r="H10" s="8">
        <v>2151</v>
      </c>
    </row>
    <row r="11" spans="1:8" x14ac:dyDescent="0.3">
      <c r="A11" s="7">
        <v>4</v>
      </c>
      <c r="B11" s="14" t="s">
        <v>10</v>
      </c>
      <c r="C11" s="8">
        <f t="shared" si="0"/>
        <v>871605.4</v>
      </c>
      <c r="D11" s="8">
        <v>858459.4</v>
      </c>
      <c r="E11" s="8">
        <v>13146</v>
      </c>
      <c r="F11" s="8">
        <f t="shared" si="1"/>
        <v>871605.4</v>
      </c>
      <c r="G11" s="8">
        <v>858459.4</v>
      </c>
      <c r="H11" s="8">
        <v>13146</v>
      </c>
    </row>
    <row r="12" spans="1:8" x14ac:dyDescent="0.3">
      <c r="A12" s="7">
        <v>5</v>
      </c>
      <c r="B12" s="14" t="s">
        <v>11</v>
      </c>
      <c r="C12" s="8">
        <f t="shared" si="0"/>
        <v>97137.3</v>
      </c>
      <c r="D12" s="8">
        <v>95476.3</v>
      </c>
      <c r="E12" s="8">
        <v>1661</v>
      </c>
      <c r="F12" s="8">
        <f t="shared" si="1"/>
        <v>97137.3</v>
      </c>
      <c r="G12" s="8">
        <v>95476.3</v>
      </c>
      <c r="H12" s="8">
        <v>1661</v>
      </c>
    </row>
    <row r="13" spans="1:8" x14ac:dyDescent="0.3">
      <c r="A13" s="7">
        <v>6</v>
      </c>
      <c r="B13" s="14" t="s">
        <v>51</v>
      </c>
      <c r="C13" s="8">
        <f t="shared" si="0"/>
        <v>47035.8</v>
      </c>
      <c r="D13" s="8">
        <v>46301.8</v>
      </c>
      <c r="E13" s="8">
        <v>734</v>
      </c>
      <c r="F13" s="8">
        <f t="shared" si="1"/>
        <v>47035.8</v>
      </c>
      <c r="G13" s="8">
        <v>46301.8</v>
      </c>
      <c r="H13" s="8">
        <v>734</v>
      </c>
    </row>
    <row r="14" spans="1:8" x14ac:dyDescent="0.3">
      <c r="A14" s="7">
        <v>7</v>
      </c>
      <c r="B14" s="14" t="s">
        <v>46</v>
      </c>
      <c r="C14" s="8">
        <f t="shared" si="0"/>
        <v>69695.399999999994</v>
      </c>
      <c r="D14" s="8">
        <v>68633.399999999994</v>
      </c>
      <c r="E14" s="8">
        <v>1062</v>
      </c>
      <c r="F14" s="8">
        <f t="shared" si="1"/>
        <v>69695.399999999994</v>
      </c>
      <c r="G14" s="8">
        <v>68633.399999999994</v>
      </c>
      <c r="H14" s="8">
        <v>1062</v>
      </c>
    </row>
    <row r="15" spans="1:8" x14ac:dyDescent="0.3">
      <c r="A15" s="7">
        <v>8</v>
      </c>
      <c r="B15" s="14" t="s">
        <v>12</v>
      </c>
      <c r="C15" s="8">
        <f t="shared" si="0"/>
        <v>19282.599999999999</v>
      </c>
      <c r="D15" s="8">
        <v>19011.599999999999</v>
      </c>
      <c r="E15" s="8">
        <v>271</v>
      </c>
      <c r="F15" s="8">
        <f t="shared" si="1"/>
        <v>19282.599999999999</v>
      </c>
      <c r="G15" s="8">
        <v>19011.599999999999</v>
      </c>
      <c r="H15" s="8">
        <v>271</v>
      </c>
    </row>
    <row r="16" spans="1:8" x14ac:dyDescent="0.3">
      <c r="A16" s="7">
        <v>9</v>
      </c>
      <c r="B16" s="14" t="s">
        <v>13</v>
      </c>
      <c r="C16" s="8">
        <f t="shared" si="0"/>
        <v>51862.8</v>
      </c>
      <c r="D16" s="8">
        <v>50959.8</v>
      </c>
      <c r="E16" s="8">
        <v>903</v>
      </c>
      <c r="F16" s="8">
        <f t="shared" si="1"/>
        <v>51862.8</v>
      </c>
      <c r="G16" s="8">
        <v>50959.8</v>
      </c>
      <c r="H16" s="8">
        <v>903</v>
      </c>
    </row>
    <row r="17" spans="1:8" x14ac:dyDescent="0.3">
      <c r="A17" s="7">
        <v>10</v>
      </c>
      <c r="B17" s="14" t="s">
        <v>14</v>
      </c>
      <c r="C17" s="8">
        <f t="shared" si="0"/>
        <v>11115.4</v>
      </c>
      <c r="D17" s="8">
        <v>10972.4</v>
      </c>
      <c r="E17" s="8">
        <v>143</v>
      </c>
      <c r="F17" s="8">
        <f t="shared" si="1"/>
        <v>11115.4</v>
      </c>
      <c r="G17" s="8">
        <v>10972.4</v>
      </c>
      <c r="H17" s="8">
        <v>143</v>
      </c>
    </row>
    <row r="18" spans="1:8" x14ac:dyDescent="0.3">
      <c r="A18" s="7">
        <v>11</v>
      </c>
      <c r="B18" s="14" t="s">
        <v>15</v>
      </c>
      <c r="C18" s="8">
        <f t="shared" si="0"/>
        <v>71143.8</v>
      </c>
      <c r="D18" s="8">
        <v>70151.8</v>
      </c>
      <c r="E18" s="8">
        <v>992</v>
      </c>
      <c r="F18" s="8">
        <f t="shared" si="1"/>
        <v>71143.8</v>
      </c>
      <c r="G18" s="8">
        <v>70151.8</v>
      </c>
      <c r="H18" s="8">
        <v>992</v>
      </c>
    </row>
    <row r="19" spans="1:8" x14ac:dyDescent="0.3">
      <c r="A19" s="7">
        <v>12</v>
      </c>
      <c r="B19" s="14" t="s">
        <v>16</v>
      </c>
      <c r="C19" s="8">
        <f t="shared" si="0"/>
        <v>16193</v>
      </c>
      <c r="D19" s="8">
        <v>15963</v>
      </c>
      <c r="E19" s="8">
        <v>230</v>
      </c>
      <c r="F19" s="8">
        <f t="shared" si="1"/>
        <v>16193</v>
      </c>
      <c r="G19" s="8">
        <v>15963</v>
      </c>
      <c r="H19" s="8">
        <v>230</v>
      </c>
    </row>
    <row r="20" spans="1:8" x14ac:dyDescent="0.3">
      <c r="A20" s="7">
        <v>13</v>
      </c>
      <c r="B20" s="14" t="s">
        <v>17</v>
      </c>
      <c r="C20" s="8">
        <f t="shared" si="0"/>
        <v>24619.9</v>
      </c>
      <c r="D20" s="8">
        <v>24175.9</v>
      </c>
      <c r="E20" s="8">
        <v>444</v>
      </c>
      <c r="F20" s="8">
        <f t="shared" si="1"/>
        <v>24619.9</v>
      </c>
      <c r="G20" s="8">
        <v>24175.9</v>
      </c>
      <c r="H20" s="8">
        <v>444</v>
      </c>
    </row>
    <row r="21" spans="1:8" x14ac:dyDescent="0.3">
      <c r="A21" s="7">
        <v>14</v>
      </c>
      <c r="B21" s="14" t="s">
        <v>18</v>
      </c>
      <c r="C21" s="8">
        <f t="shared" si="0"/>
        <v>4395</v>
      </c>
      <c r="D21" s="8">
        <v>4301</v>
      </c>
      <c r="E21" s="8">
        <v>94</v>
      </c>
      <c r="F21" s="8">
        <f t="shared" si="1"/>
        <v>4395</v>
      </c>
      <c r="G21" s="8">
        <v>4301</v>
      </c>
      <c r="H21" s="8">
        <v>94</v>
      </c>
    </row>
    <row r="22" spans="1:8" x14ac:dyDescent="0.3">
      <c r="A22" s="7">
        <v>15</v>
      </c>
      <c r="B22" s="14" t="s">
        <v>19</v>
      </c>
      <c r="C22" s="8">
        <f t="shared" si="0"/>
        <v>24344.1</v>
      </c>
      <c r="D22" s="8">
        <v>23938.1</v>
      </c>
      <c r="E22" s="8">
        <v>406</v>
      </c>
      <c r="F22" s="8">
        <f t="shared" si="1"/>
        <v>24344.1</v>
      </c>
      <c r="G22" s="8">
        <v>23938.1</v>
      </c>
      <c r="H22" s="8">
        <v>406</v>
      </c>
    </row>
    <row r="23" spans="1:8" x14ac:dyDescent="0.3">
      <c r="A23" s="7">
        <v>16</v>
      </c>
      <c r="B23" s="14" t="s">
        <v>20</v>
      </c>
      <c r="C23" s="8">
        <f t="shared" si="0"/>
        <v>29643.8</v>
      </c>
      <c r="D23" s="8">
        <v>29247.8</v>
      </c>
      <c r="E23" s="8">
        <v>396</v>
      </c>
      <c r="F23" s="8">
        <f t="shared" si="1"/>
        <v>29643.8</v>
      </c>
      <c r="G23" s="8">
        <v>29247.8</v>
      </c>
      <c r="H23" s="8">
        <v>396</v>
      </c>
    </row>
    <row r="24" spans="1:8" x14ac:dyDescent="0.3">
      <c r="A24" s="7">
        <v>17</v>
      </c>
      <c r="B24" s="14" t="s">
        <v>21</v>
      </c>
      <c r="C24" s="8">
        <f t="shared" si="0"/>
        <v>74212</v>
      </c>
      <c r="D24" s="8">
        <v>73034</v>
      </c>
      <c r="E24" s="8">
        <v>1178</v>
      </c>
      <c r="F24" s="8">
        <f t="shared" si="1"/>
        <v>74212</v>
      </c>
      <c r="G24" s="8">
        <v>73034</v>
      </c>
      <c r="H24" s="8">
        <v>1178</v>
      </c>
    </row>
    <row r="25" spans="1:8" x14ac:dyDescent="0.3">
      <c r="A25" s="7">
        <v>18</v>
      </c>
      <c r="B25" s="14" t="s">
        <v>22</v>
      </c>
      <c r="C25" s="8">
        <f t="shared" si="0"/>
        <v>29341.9</v>
      </c>
      <c r="D25" s="8">
        <v>28860.9</v>
      </c>
      <c r="E25" s="8">
        <v>481</v>
      </c>
      <c r="F25" s="8">
        <f t="shared" si="1"/>
        <v>29341.9</v>
      </c>
      <c r="G25" s="8">
        <v>28860.9</v>
      </c>
      <c r="H25" s="8">
        <v>481</v>
      </c>
    </row>
    <row r="26" spans="1:8" x14ac:dyDescent="0.3">
      <c r="A26" s="7">
        <v>19</v>
      </c>
      <c r="B26" s="14" t="s">
        <v>23</v>
      </c>
      <c r="C26" s="8">
        <f t="shared" si="0"/>
        <v>43725.2</v>
      </c>
      <c r="D26" s="8">
        <v>42924.2</v>
      </c>
      <c r="E26" s="8">
        <v>801</v>
      </c>
      <c r="F26" s="8">
        <f t="shared" si="1"/>
        <v>43725.2</v>
      </c>
      <c r="G26" s="8">
        <v>42924.2</v>
      </c>
      <c r="H26" s="8">
        <v>801</v>
      </c>
    </row>
    <row r="27" spans="1:8" s="12" customFormat="1" x14ac:dyDescent="0.3">
      <c r="A27" s="7">
        <v>20</v>
      </c>
      <c r="B27" s="15" t="s">
        <v>24</v>
      </c>
      <c r="C27" s="8">
        <f t="shared" si="0"/>
        <v>8490.7000000000007</v>
      </c>
      <c r="D27" s="8">
        <v>8333.7000000000007</v>
      </c>
      <c r="E27" s="8">
        <v>157</v>
      </c>
      <c r="F27" s="8">
        <f t="shared" si="1"/>
        <v>8490.7000000000007</v>
      </c>
      <c r="G27" s="8">
        <v>8333.7000000000007</v>
      </c>
      <c r="H27" s="8">
        <v>157</v>
      </c>
    </row>
    <row r="28" spans="1:8" s="12" customFormat="1" x14ac:dyDescent="0.3">
      <c r="A28" s="7">
        <v>21</v>
      </c>
      <c r="B28" s="15" t="s">
        <v>25</v>
      </c>
      <c r="C28" s="8">
        <f t="shared" si="0"/>
        <v>9074.2999999999993</v>
      </c>
      <c r="D28" s="8">
        <v>8929.2999999999993</v>
      </c>
      <c r="E28" s="8">
        <v>145</v>
      </c>
      <c r="F28" s="8">
        <f t="shared" si="1"/>
        <v>9074.2999999999993</v>
      </c>
      <c r="G28" s="8">
        <v>8929.2999999999993</v>
      </c>
      <c r="H28" s="8">
        <v>145</v>
      </c>
    </row>
    <row r="29" spans="1:8" s="12" customFormat="1" x14ac:dyDescent="0.3">
      <c r="A29" s="7">
        <v>22</v>
      </c>
      <c r="B29" s="15" t="s">
        <v>26</v>
      </c>
      <c r="C29" s="8">
        <f t="shared" si="0"/>
        <v>199454.7</v>
      </c>
      <c r="D29" s="8">
        <v>196720.7</v>
      </c>
      <c r="E29" s="8">
        <v>2734</v>
      </c>
      <c r="F29" s="8">
        <f t="shared" si="1"/>
        <v>199454.7</v>
      </c>
      <c r="G29" s="8">
        <v>196720.7</v>
      </c>
      <c r="H29" s="8">
        <v>2734</v>
      </c>
    </row>
    <row r="30" spans="1:8" s="12" customFormat="1" x14ac:dyDescent="0.3">
      <c r="A30" s="7">
        <v>23</v>
      </c>
      <c r="B30" s="15" t="s">
        <v>27</v>
      </c>
      <c r="C30" s="8">
        <f t="shared" si="0"/>
        <v>17613.8</v>
      </c>
      <c r="D30" s="8">
        <v>17366.8</v>
      </c>
      <c r="E30" s="8">
        <v>247</v>
      </c>
      <c r="F30" s="8">
        <f t="shared" si="1"/>
        <v>17613.8</v>
      </c>
      <c r="G30" s="8">
        <v>17366.8</v>
      </c>
      <c r="H30" s="8">
        <v>247</v>
      </c>
    </row>
    <row r="31" spans="1:8" s="12" customFormat="1" x14ac:dyDescent="0.3">
      <c r="A31" s="7">
        <v>24</v>
      </c>
      <c r="B31" s="15" t="s">
        <v>28</v>
      </c>
      <c r="C31" s="8">
        <f t="shared" si="0"/>
        <v>19268.3</v>
      </c>
      <c r="D31" s="8">
        <v>18989.3</v>
      </c>
      <c r="E31" s="8">
        <v>279</v>
      </c>
      <c r="F31" s="8">
        <f t="shared" si="1"/>
        <v>19268.3</v>
      </c>
      <c r="G31" s="8">
        <v>18989.3</v>
      </c>
      <c r="H31" s="8">
        <v>279</v>
      </c>
    </row>
    <row r="32" spans="1:8" s="12" customFormat="1" x14ac:dyDescent="0.3">
      <c r="A32" s="7">
        <v>25</v>
      </c>
      <c r="B32" s="15" t="s">
        <v>29</v>
      </c>
      <c r="C32" s="8">
        <f t="shared" si="0"/>
        <v>8111.7</v>
      </c>
      <c r="D32" s="8">
        <v>7998.7</v>
      </c>
      <c r="E32" s="8">
        <v>113</v>
      </c>
      <c r="F32" s="8">
        <f t="shared" si="1"/>
        <v>8111.7</v>
      </c>
      <c r="G32" s="8">
        <v>7998.7</v>
      </c>
      <c r="H32" s="8">
        <v>113</v>
      </c>
    </row>
    <row r="33" spans="1:8" s="12" customFormat="1" x14ac:dyDescent="0.3">
      <c r="A33" s="7">
        <v>26</v>
      </c>
      <c r="B33" s="15" t="s">
        <v>30</v>
      </c>
      <c r="C33" s="8">
        <f t="shared" si="0"/>
        <v>47125.5</v>
      </c>
      <c r="D33" s="8">
        <v>46347.5</v>
      </c>
      <c r="E33" s="8">
        <v>778</v>
      </c>
      <c r="F33" s="8">
        <f t="shared" si="1"/>
        <v>47125.5</v>
      </c>
      <c r="G33" s="8">
        <v>46347.5</v>
      </c>
      <c r="H33" s="8">
        <v>778</v>
      </c>
    </row>
    <row r="34" spans="1:8" s="12" customFormat="1" x14ac:dyDescent="0.3">
      <c r="A34" s="7">
        <v>27</v>
      </c>
      <c r="B34" s="15" t="s">
        <v>31</v>
      </c>
      <c r="C34" s="8">
        <f t="shared" si="0"/>
        <v>32596.3</v>
      </c>
      <c r="D34" s="8">
        <v>32164.3</v>
      </c>
      <c r="E34" s="8">
        <v>432</v>
      </c>
      <c r="F34" s="8">
        <f t="shared" si="1"/>
        <v>32596.3</v>
      </c>
      <c r="G34" s="8">
        <v>32164.3</v>
      </c>
      <c r="H34" s="8">
        <v>432</v>
      </c>
    </row>
    <row r="35" spans="1:8" s="12" customFormat="1" x14ac:dyDescent="0.3">
      <c r="A35" s="7">
        <v>28</v>
      </c>
      <c r="B35" s="15" t="s">
        <v>32</v>
      </c>
      <c r="C35" s="8">
        <f t="shared" si="0"/>
        <v>5566.8</v>
      </c>
      <c r="D35" s="8">
        <v>5495.8</v>
      </c>
      <c r="E35" s="8">
        <v>71</v>
      </c>
      <c r="F35" s="8">
        <f t="shared" si="1"/>
        <v>5566.8</v>
      </c>
      <c r="G35" s="8">
        <v>5495.8</v>
      </c>
      <c r="H35" s="8">
        <v>71</v>
      </c>
    </row>
    <row r="36" spans="1:8" s="12" customFormat="1" x14ac:dyDescent="0.3">
      <c r="A36" s="7">
        <v>29</v>
      </c>
      <c r="B36" s="15" t="s">
        <v>33</v>
      </c>
      <c r="C36" s="8">
        <f t="shared" si="0"/>
        <v>45913.2</v>
      </c>
      <c r="D36" s="8">
        <v>45168.2</v>
      </c>
      <c r="E36" s="8">
        <v>745</v>
      </c>
      <c r="F36" s="8">
        <f t="shared" si="1"/>
        <v>45913.2</v>
      </c>
      <c r="G36" s="8">
        <v>45168.2</v>
      </c>
      <c r="H36" s="8">
        <v>745</v>
      </c>
    </row>
    <row r="37" spans="1:8" s="12" customFormat="1" x14ac:dyDescent="0.3">
      <c r="A37" s="7">
        <v>30</v>
      </c>
      <c r="B37" s="15" t="s">
        <v>34</v>
      </c>
      <c r="C37" s="8">
        <f t="shared" si="0"/>
        <v>18494.2</v>
      </c>
      <c r="D37" s="8">
        <v>18214.2</v>
      </c>
      <c r="E37" s="8">
        <v>280</v>
      </c>
      <c r="F37" s="8">
        <f t="shared" si="1"/>
        <v>18494.2</v>
      </c>
      <c r="G37" s="8">
        <v>18214.2</v>
      </c>
      <c r="H37" s="8">
        <v>280</v>
      </c>
    </row>
    <row r="38" spans="1:8" s="12" customFormat="1" x14ac:dyDescent="0.3">
      <c r="A38" s="7">
        <v>31</v>
      </c>
      <c r="B38" s="15" t="s">
        <v>35</v>
      </c>
      <c r="C38" s="8">
        <f t="shared" si="0"/>
        <v>8577.7999999999993</v>
      </c>
      <c r="D38" s="8">
        <v>8448.7999999999993</v>
      </c>
      <c r="E38" s="8">
        <v>129</v>
      </c>
      <c r="F38" s="8">
        <f t="shared" si="1"/>
        <v>8577.7999999999993</v>
      </c>
      <c r="G38" s="8">
        <v>8448.7999999999993</v>
      </c>
      <c r="H38" s="8">
        <v>129</v>
      </c>
    </row>
    <row r="39" spans="1:8" s="12" customFormat="1" x14ac:dyDescent="0.3">
      <c r="A39" s="7">
        <v>32</v>
      </c>
      <c r="B39" s="15" t="s">
        <v>36</v>
      </c>
      <c r="C39" s="8">
        <f t="shared" si="0"/>
        <v>18999</v>
      </c>
      <c r="D39" s="8">
        <v>18711</v>
      </c>
      <c r="E39" s="8">
        <v>288</v>
      </c>
      <c r="F39" s="8">
        <f t="shared" si="1"/>
        <v>18999</v>
      </c>
      <c r="G39" s="8">
        <v>18711</v>
      </c>
      <c r="H39" s="8">
        <v>288</v>
      </c>
    </row>
    <row r="40" spans="1:8" s="12" customFormat="1" x14ac:dyDescent="0.3">
      <c r="A40" s="7">
        <v>33</v>
      </c>
      <c r="B40" s="15" t="s">
        <v>37</v>
      </c>
      <c r="C40" s="8">
        <f t="shared" si="0"/>
        <v>12721.4</v>
      </c>
      <c r="D40" s="8">
        <v>12503.4</v>
      </c>
      <c r="E40" s="8">
        <v>218</v>
      </c>
      <c r="F40" s="8">
        <f t="shared" si="1"/>
        <v>12721.4</v>
      </c>
      <c r="G40" s="8">
        <v>12503.4</v>
      </c>
      <c r="H40" s="8">
        <v>218</v>
      </c>
    </row>
    <row r="41" spans="1:8" s="12" customFormat="1" x14ac:dyDescent="0.3">
      <c r="A41" s="7">
        <v>34</v>
      </c>
      <c r="B41" s="15" t="s">
        <v>38</v>
      </c>
      <c r="C41" s="8">
        <f t="shared" si="0"/>
        <v>10237.9</v>
      </c>
      <c r="D41" s="8">
        <v>10097.9</v>
      </c>
      <c r="E41" s="8">
        <v>140</v>
      </c>
      <c r="F41" s="8">
        <f t="shared" si="1"/>
        <v>10237.9</v>
      </c>
      <c r="G41" s="8">
        <v>10097.9</v>
      </c>
      <c r="H41" s="8">
        <v>140</v>
      </c>
    </row>
    <row r="42" spans="1:8" s="12" customFormat="1" x14ac:dyDescent="0.3">
      <c r="A42" s="7">
        <v>35</v>
      </c>
      <c r="B42" s="15" t="s">
        <v>39</v>
      </c>
      <c r="C42" s="8">
        <f t="shared" si="0"/>
        <v>18799.8</v>
      </c>
      <c r="D42" s="8">
        <v>18490.8</v>
      </c>
      <c r="E42" s="8">
        <v>309</v>
      </c>
      <c r="F42" s="8">
        <f t="shared" si="1"/>
        <v>18799.8</v>
      </c>
      <c r="G42" s="8">
        <v>18490.8</v>
      </c>
      <c r="H42" s="8">
        <v>309</v>
      </c>
    </row>
    <row r="43" spans="1:8" s="12" customFormat="1" x14ac:dyDescent="0.3">
      <c r="A43" s="7">
        <v>36</v>
      </c>
      <c r="B43" s="15" t="s">
        <v>40</v>
      </c>
      <c r="C43" s="8">
        <f t="shared" si="0"/>
        <v>10772.2</v>
      </c>
      <c r="D43" s="8">
        <v>10613.2</v>
      </c>
      <c r="E43" s="8">
        <v>159</v>
      </c>
      <c r="F43" s="8">
        <f t="shared" si="1"/>
        <v>10772.2</v>
      </c>
      <c r="G43" s="8">
        <v>10613.2</v>
      </c>
      <c r="H43" s="8">
        <v>159</v>
      </c>
    </row>
    <row r="44" spans="1:8" s="12" customFormat="1" x14ac:dyDescent="0.3">
      <c r="A44" s="7">
        <v>37</v>
      </c>
      <c r="B44" s="15" t="s">
        <v>41</v>
      </c>
      <c r="C44" s="8">
        <f t="shared" si="0"/>
        <v>16143</v>
      </c>
      <c r="D44" s="8">
        <v>15904</v>
      </c>
      <c r="E44" s="8">
        <v>239</v>
      </c>
      <c r="F44" s="8">
        <f t="shared" si="1"/>
        <v>16143</v>
      </c>
      <c r="G44" s="8">
        <v>15904</v>
      </c>
      <c r="H44" s="8">
        <v>239</v>
      </c>
    </row>
    <row r="45" spans="1:8" s="12" customFormat="1" x14ac:dyDescent="0.3">
      <c r="A45" s="7">
        <v>38</v>
      </c>
      <c r="B45" s="15" t="s">
        <v>42</v>
      </c>
      <c r="C45" s="8">
        <f t="shared" si="0"/>
        <v>33645.599999999999</v>
      </c>
      <c r="D45" s="8">
        <v>33232.6</v>
      </c>
      <c r="E45" s="8">
        <v>413</v>
      </c>
      <c r="F45" s="8">
        <f t="shared" si="1"/>
        <v>33645.599999999999</v>
      </c>
      <c r="G45" s="8">
        <v>33232.6</v>
      </c>
      <c r="H45" s="8">
        <v>413</v>
      </c>
    </row>
    <row r="46" spans="1:8" s="12" customFormat="1" x14ac:dyDescent="0.3">
      <c r="A46" s="7">
        <v>39</v>
      </c>
      <c r="B46" s="15" t="s">
        <v>43</v>
      </c>
      <c r="C46" s="8">
        <f t="shared" si="0"/>
        <v>8946.7999999999993</v>
      </c>
      <c r="D46" s="8">
        <v>8805.7999999999993</v>
      </c>
      <c r="E46" s="8">
        <v>141</v>
      </c>
      <c r="F46" s="8">
        <f t="shared" si="1"/>
        <v>8946.7999999999993</v>
      </c>
      <c r="G46" s="8">
        <v>8805.7999999999993</v>
      </c>
      <c r="H46" s="8">
        <v>141</v>
      </c>
    </row>
    <row r="47" spans="1:8" x14ac:dyDescent="0.3">
      <c r="A47" s="7">
        <v>40</v>
      </c>
      <c r="B47" s="14" t="s">
        <v>44</v>
      </c>
      <c r="C47" s="8">
        <f t="shared" si="0"/>
        <v>26349.599999999999</v>
      </c>
      <c r="D47" s="8">
        <v>25905.599999999999</v>
      </c>
      <c r="E47" s="8">
        <v>444</v>
      </c>
      <c r="F47" s="8">
        <f t="shared" si="1"/>
        <v>26349.599999999999</v>
      </c>
      <c r="G47" s="8">
        <v>25905.599999999999</v>
      </c>
      <c r="H47" s="8">
        <v>444</v>
      </c>
    </row>
    <row r="48" spans="1:8" x14ac:dyDescent="0.3">
      <c r="A48" s="7">
        <v>41</v>
      </c>
      <c r="B48" s="14" t="s">
        <v>45</v>
      </c>
      <c r="C48" s="8">
        <f t="shared" si="0"/>
        <v>13785.3</v>
      </c>
      <c r="D48" s="8">
        <v>13596.3</v>
      </c>
      <c r="E48" s="8">
        <v>189</v>
      </c>
      <c r="F48" s="8">
        <f t="shared" si="1"/>
        <v>13785.3</v>
      </c>
      <c r="G48" s="8">
        <v>13596.3</v>
      </c>
      <c r="H48" s="8">
        <v>189</v>
      </c>
    </row>
    <row r="49" spans="1:8" x14ac:dyDescent="0.3">
      <c r="A49" s="7">
        <v>42</v>
      </c>
      <c r="B49" s="14" t="s">
        <v>48</v>
      </c>
      <c r="C49" s="8">
        <f t="shared" si="0"/>
        <v>33683.599999999999</v>
      </c>
      <c r="D49" s="8">
        <v>33174.6</v>
      </c>
      <c r="E49" s="8">
        <v>509</v>
      </c>
      <c r="F49" s="8">
        <f t="shared" si="1"/>
        <v>33683.599999999999</v>
      </c>
      <c r="G49" s="8">
        <v>33174.6</v>
      </c>
      <c r="H49" s="8">
        <v>509</v>
      </c>
    </row>
    <row r="50" spans="1:8" x14ac:dyDescent="0.3">
      <c r="A50" s="7">
        <v>43</v>
      </c>
      <c r="B50" s="14" t="s">
        <v>49</v>
      </c>
      <c r="C50" s="8">
        <f t="shared" si="0"/>
        <v>3678.2</v>
      </c>
      <c r="D50" s="8">
        <v>3621.2</v>
      </c>
      <c r="E50" s="8">
        <v>57</v>
      </c>
      <c r="F50" s="8">
        <f t="shared" si="1"/>
        <v>3678.2</v>
      </c>
      <c r="G50" s="8">
        <v>3621.2</v>
      </c>
      <c r="H50" s="8">
        <v>57</v>
      </c>
    </row>
    <row r="51" spans="1:8" s="18" customFormat="1" x14ac:dyDescent="0.3">
      <c r="A51" s="17"/>
      <c r="B51" s="16" t="s">
        <v>47</v>
      </c>
      <c r="C51" s="19">
        <f>SUM(C8:C50)</f>
        <v>2461831.5999999996</v>
      </c>
      <c r="D51" s="19">
        <f>SUM(D8:D50)</f>
        <v>2424249.5999999996</v>
      </c>
      <c r="E51" s="19">
        <f>SUM(E8:E50)</f>
        <v>37582</v>
      </c>
      <c r="F51" s="19">
        <f>SUM(F8:F50)</f>
        <v>2461831.5999999996</v>
      </c>
      <c r="G51" s="19">
        <f t="shared" ref="G51:H51" si="2">SUM(G8:G50)</f>
        <v>2424249.5999999996</v>
      </c>
      <c r="H51" s="19">
        <f t="shared" si="2"/>
        <v>37582</v>
      </c>
    </row>
    <row r="52" spans="1:8" x14ac:dyDescent="0.3">
      <c r="C52" s="13"/>
    </row>
  </sheetData>
  <mergeCells count="11">
    <mergeCell ref="F4:H4"/>
    <mergeCell ref="F5:F6"/>
    <mergeCell ref="G5:H5"/>
    <mergeCell ref="A2:H2"/>
    <mergeCell ref="A1:E1"/>
    <mergeCell ref="A5:A6"/>
    <mergeCell ref="B5:B6"/>
    <mergeCell ref="C5:C6"/>
    <mergeCell ref="D5:E5"/>
    <mergeCell ref="C4:E4"/>
    <mergeCell ref="F1:H1"/>
  </mergeCells>
  <phoneticPr fontId="6" type="noConversion"/>
  <printOptions horizontalCentered="1"/>
  <pageMargins left="1.54" right="0.39370078740157483" top="0.59055118110236227" bottom="0.42" header="0.19685039370078741" footer="0.19685039370078741"/>
  <pageSetup paperSize="9" scale="65" firstPageNumber="546" orientation="landscape" r:id="rId1"/>
  <headerFooter differentFirst="1">
    <oddHeader>&amp;R&amp;P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2018</vt:lpstr>
      <vt:lpstr>'приложение 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М. Шестова</cp:lastModifiedBy>
  <cp:lastPrinted>2019-07-15T07:17:09Z</cp:lastPrinted>
  <dcterms:created xsi:type="dcterms:W3CDTF">2013-10-17T11:09:25Z</dcterms:created>
  <dcterms:modified xsi:type="dcterms:W3CDTF">2019-07-15T07:17:55Z</dcterms:modified>
</cp:coreProperties>
</file>