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40" windowHeight="846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<sst xmlns="http://schemas.openxmlformats.org/spreadsheetml/2006/main" count="120" uniqueCount="84">
  <si>
    <t>01 06 00 00 00 0000 000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</si>
  <si>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</si>
  <si>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01 01 00 00 00 0000 000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</si>
  <si>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</si>
  <si>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01 01 00 00 00 0000 800</t>
  </si>
  <si>
    <t>01 01 00 00 02 0000 810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</si>
  <si>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</si>
  <si>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</si>
  <si>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</si>
  <si>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</si>
  <si>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</si>
  <si>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</si>
  <si>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</si>
  <si>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</si>
  <si>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</si>
  <si>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</si>
  <si>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</si>
  <si>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</si>
  <si>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</si>
  <si>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</si>
  <si>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</si>
  <si>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</si>
  <si>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</si>
  <si>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</si>
  <si>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</si>
  <si>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</si>
  <si>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Исполнение государственных и муниципальных гарантий в валюте Российской Федерации</t>
  </si>
  <si>
    <t>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</si>
  <si>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</si>
  <si>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</si>
  <si>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</si>
  <si>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01 06 04 00 02 0000 810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</si>
  <si>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</si>
  <si>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</si>
  <si>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</si>
  <si>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</si>
  <si>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</si>
  <si>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</si>
  <si>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</si>
  <si>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</si>
  <si>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</si>
  <si>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Утверждено законом об областном бюджете</t>
  </si>
  <si>
    <t>Кассовое исполнение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</si>
  <si>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</si>
  <si>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</si>
  <si>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</si>
  <si>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</si>
  <si>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</si>
  <si>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финансов Тверской области</t>
  </si>
  <si>
    <t>01 01 00 00 02 0000 710</t>
  </si>
  <si>
    <t>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</si>
  <si>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</si>
  <si>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</si>
  <si>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</si>
  <si>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</si>
  <si>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</si>
  <si>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</si>
  <si>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</si>
  <si>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</si>
  <si>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</si>
  <si>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</si>
  <si>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</si>
  <si>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</si>
  <si>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</si>
  <si>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</si>
  <si>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Получение кредитов, предоставленных за счет средств федерального бюджета для частичного покрытия дефицита бюджета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</si>
  <si>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</si>
  <si>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</si>
  <si>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</si>
  <si>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</si>
  <si>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01 03 00 00 00 0000 000</t>
  </si>
  <si>
    <t>01 03 01 00 00 0000 700</t>
  </si>
  <si>
    <t>01 03 01 00 02 0000 710</t>
  </si>
  <si>
    <t>01 03 01 00 02 0001 710</t>
  </si>
  <si>
    <t>01 03 01 00 02 0002 710</t>
  </si>
  <si>
    <t>01 03 01 00 00 0000 800</t>
  </si>
  <si>
    <t>01 03 01 00 02 0000 810</t>
  </si>
  <si>
    <t>01 03 01 00 02 0001 810</t>
  </si>
  <si>
    <t>01 03 01 00 02 0002 810</t>
  </si>
  <si>
    <t>Итого источники финансирования дефицита областного бюджета Тверской области</t>
  </si>
  <si>
    <t>(тыс. руб.)</t>
  </si>
  <si>
    <t>Код классификации  источников финансирования дефицитов бюджетов</t>
  </si>
  <si>
    <t>Источники финансирования дефицита областного бюджета Тверской области за 2018 год
по кодам классификации источников финансирования дефицитов бюджетов</t>
  </si>
  <si>
    <r>
      <rPr>
        <b/>
        <sz val="12"/>
        <rFont val="Times New Roman"/>
        <family val="1"/>
      </rPr>
      <t>Приложение 36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</si>
</sst>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_р_._-;_-@_-"/>
    <numFmt numFmtId="180" formatCode="0.0"/>
    <numFmt numFmtId="181" formatCode="_-* #,##0.0\ _₽_-;\-* #,##0.0\ _₽_-;_-* &quot;-&quot;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2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4">
      <selection activeCell="C1" sqref="C1:E1"/>
    </sheetView>
  </sheetViews>
  <sheetFormatPr defaultColWidth="9.125" defaultRowHeight="12.75"/>
  <cols>
    <col min="1" max="1" width="58.625" style="2" customWidth="1"/>
    <col min="2" max="2" width="17.00390625" style="2" customWidth="1"/>
    <col min="3" max="3" width="26.50390625" style="2" customWidth="1"/>
    <col min="4" max="4" width="17.00390625" style="2" customWidth="1"/>
    <col min="5" max="5" width="15.50390625" style="2" customWidth="1"/>
    <col min="6" max="6" width="11.50390625" style="2" bestFit="1" customWidth="1"/>
    <col min="7" max="16384" width="9.125" style="2" customWidth="1"/>
  </cols>
  <sheetData>
    <row r="1" spans="3:5" ht="95.25" customHeight="1">
      <c r="C1" s="28" t="s">
        <v>83</v>
      </c>
      <c r="D1" s="28"/>
      <c r="E1" s="28"/>
    </row>
    <row r="2" spans="1:5" ht="86.25" customHeight="1">
      <c r="A2" s="26" t="s">
        <v>82</v>
      </c>
      <c r="B2" s="26"/>
      <c r="C2" s="26"/>
      <c r="D2" s="26"/>
      <c r="E2" s="26"/>
    </row>
    <row r="3" ht="15">
      <c r="E3" s="3" t="s">
        <v>80</v>
      </c>
    </row>
    <row r="4" spans="1:5" s="4" customFormat="1" ht="39.75" customHeight="1">
      <c r="A4" s="27" t="s">
        <v>47</v>
      </c>
      <c r="B4" s="27" t="s">
        <v>81</v>
      </c>
      <c r="C4" s="27"/>
      <c r="D4" s="27" t="s">
        <v>41</v>
      </c>
      <c r="E4" s="27" t="s">
        <v>42</v>
      </c>
    </row>
    <row r="5" spans="1:6" ht="162" customHeight="1">
      <c r="A5" s="27"/>
      <c r="B5" s="1" t="s">
        <v>45</v>
      </c>
      <c r="C5" s="1" t="s">
        <v>46</v>
      </c>
      <c r="D5" s="27"/>
      <c r="E5" s="27"/>
      <c r="F5" s="5"/>
    </row>
    <row r="6" spans="1:5" s="4" customFormat="1" ht="1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5">
      <c r="A7" s="7" t="s">
        <v>48</v>
      </c>
      <c r="B7" s="8" t="s">
        <v>43</v>
      </c>
      <c r="C7" s="9"/>
      <c r="D7" s="15">
        <f>D8+D13+D18+D27+D34</f>
        <v>3127604.7999999938</v>
      </c>
      <c r="E7" s="15">
        <f>E8+E13+E18+E27+E34</f>
        <v>-6207351.700000006</v>
      </c>
    </row>
    <row r="8" spans="1:5" ht="46.5">
      <c r="A8" s="7" t="s">
        <v>1</v>
      </c>
      <c r="B8" s="8" t="s">
        <v>43</v>
      </c>
      <c r="C8" s="9" t="s">
        <v>2</v>
      </c>
      <c r="D8" s="15">
        <f>D11</f>
        <v>-750877.3</v>
      </c>
      <c r="E8" s="15">
        <f>E11</f>
        <v>-750877.3</v>
      </c>
    </row>
    <row r="9" spans="1:5" ht="46.5" hidden="1">
      <c r="A9" s="10" t="s">
        <v>51</v>
      </c>
      <c r="B9" s="11" t="s">
        <v>43</v>
      </c>
      <c r="C9" s="12" t="s">
        <v>50</v>
      </c>
      <c r="D9" s="16"/>
      <c r="E9" s="16"/>
    </row>
    <row r="10" spans="1:5" ht="46.5" hidden="1">
      <c r="A10" s="10" t="s">
        <v>52</v>
      </c>
      <c r="B10" s="11" t="s">
        <v>43</v>
      </c>
      <c r="C10" s="12" t="s">
        <v>49</v>
      </c>
      <c r="D10" s="16"/>
      <c r="E10" s="16"/>
    </row>
    <row r="11" spans="1:5" ht="46.5">
      <c r="A11" s="10" t="s">
        <v>3</v>
      </c>
      <c r="B11" s="11" t="s">
        <v>43</v>
      </c>
      <c r="C11" s="12" t="s">
        <v>4</v>
      </c>
      <c r="D11" s="16">
        <v>-750877.3</v>
      </c>
      <c r="E11" s="16">
        <v>-750877.3</v>
      </c>
    </row>
    <row r="12" spans="1:5" ht="46.5">
      <c r="A12" s="10" t="s">
        <v>53</v>
      </c>
      <c r="B12" s="11" t="s">
        <v>43</v>
      </c>
      <c r="C12" s="12" t="s">
        <v>5</v>
      </c>
      <c r="D12" s="16">
        <v>-750877.3</v>
      </c>
      <c r="E12" s="16">
        <v>-750877.3</v>
      </c>
    </row>
    <row r="13" spans="1:5" ht="30.75">
      <c r="A13" s="7" t="s">
        <v>6</v>
      </c>
      <c r="B13" s="8" t="s">
        <v>43</v>
      </c>
      <c r="C13" s="9" t="s">
        <v>7</v>
      </c>
      <c r="D13" s="15">
        <f>D14+D16</f>
        <v>913582.5999999996</v>
      </c>
      <c r="E13" s="15">
        <f>E14+E16</f>
        <v>413582.5999999996</v>
      </c>
    </row>
    <row r="14" spans="1:5" ht="30.75">
      <c r="A14" s="10" t="s">
        <v>8</v>
      </c>
      <c r="B14" s="11" t="s">
        <v>43</v>
      </c>
      <c r="C14" s="12" t="s">
        <v>9</v>
      </c>
      <c r="D14" s="16">
        <v>16083582.6</v>
      </c>
      <c r="E14" s="16">
        <v>10413582.6</v>
      </c>
    </row>
    <row r="15" spans="1:5" ht="46.5">
      <c r="A15" s="10" t="s">
        <v>54</v>
      </c>
      <c r="B15" s="11" t="s">
        <v>43</v>
      </c>
      <c r="C15" s="12" t="s">
        <v>10</v>
      </c>
      <c r="D15" s="16">
        <v>16083582.6</v>
      </c>
      <c r="E15" s="16">
        <v>10413582.6</v>
      </c>
    </row>
    <row r="16" spans="1:5" ht="30.75">
      <c r="A16" s="10" t="s">
        <v>11</v>
      </c>
      <c r="B16" s="11" t="s">
        <v>43</v>
      </c>
      <c r="C16" s="12" t="s">
        <v>12</v>
      </c>
      <c r="D16" s="16">
        <v>-15170000</v>
      </c>
      <c r="E16" s="16">
        <v>-10000000</v>
      </c>
    </row>
    <row r="17" spans="1:5" ht="46.5">
      <c r="A17" s="10" t="s">
        <v>55</v>
      </c>
      <c r="B17" s="11" t="s">
        <v>43</v>
      </c>
      <c r="C17" s="12" t="s">
        <v>13</v>
      </c>
      <c r="D17" s="16">
        <v>-15170000</v>
      </c>
      <c r="E17" s="16">
        <v>-10000000</v>
      </c>
    </row>
    <row r="18" spans="1:5" ht="30.75">
      <c r="A18" s="7" t="s">
        <v>61</v>
      </c>
      <c r="B18" s="8" t="s">
        <v>43</v>
      </c>
      <c r="C18" s="9" t="s">
        <v>70</v>
      </c>
      <c r="D18" s="15">
        <f>D19+D23</f>
        <v>-697155</v>
      </c>
      <c r="E18" s="15">
        <f>E19+E23</f>
        <v>-697155</v>
      </c>
    </row>
    <row r="19" spans="1:5" ht="46.5">
      <c r="A19" s="10" t="s">
        <v>62</v>
      </c>
      <c r="B19" s="11" t="s">
        <v>43</v>
      </c>
      <c r="C19" s="12" t="s">
        <v>71</v>
      </c>
      <c r="D19" s="16">
        <v>3900000</v>
      </c>
      <c r="E19" s="16">
        <v>7600000</v>
      </c>
    </row>
    <row r="20" spans="1:5" ht="46.5">
      <c r="A20" s="10" t="s">
        <v>63</v>
      </c>
      <c r="B20" s="11" t="s">
        <v>43</v>
      </c>
      <c r="C20" s="12" t="s">
        <v>72</v>
      </c>
      <c r="D20" s="16">
        <v>3900000</v>
      </c>
      <c r="E20" s="16">
        <v>7600000</v>
      </c>
    </row>
    <row r="21" spans="1:5" ht="46.5">
      <c r="A21" s="10" t="s">
        <v>64</v>
      </c>
      <c r="B21" s="11" t="s">
        <v>43</v>
      </c>
      <c r="C21" s="12" t="s">
        <v>73</v>
      </c>
      <c r="D21" s="16">
        <v>3900000</v>
      </c>
      <c r="E21" s="16">
        <v>7600000</v>
      </c>
    </row>
    <row r="22" spans="1:5" ht="46.5" hidden="1">
      <c r="A22" s="10" t="s">
        <v>65</v>
      </c>
      <c r="B22" s="11" t="s">
        <v>43</v>
      </c>
      <c r="C22" s="12" t="s">
        <v>74</v>
      </c>
      <c r="D22" s="16">
        <v>0</v>
      </c>
      <c r="E22" s="16">
        <v>0</v>
      </c>
    </row>
    <row r="23" spans="1:5" ht="46.5">
      <c r="A23" s="10" t="s">
        <v>66</v>
      </c>
      <c r="B23" s="11" t="s">
        <v>43</v>
      </c>
      <c r="C23" s="12" t="s">
        <v>75</v>
      </c>
      <c r="D23" s="16">
        <v>-4597155</v>
      </c>
      <c r="E23" s="16">
        <v>-8297155</v>
      </c>
    </row>
    <row r="24" spans="1:5" ht="49.5" customHeight="1">
      <c r="A24" s="10" t="s">
        <v>67</v>
      </c>
      <c r="B24" s="11" t="s">
        <v>43</v>
      </c>
      <c r="C24" s="12" t="s">
        <v>76</v>
      </c>
      <c r="D24" s="16">
        <v>-4597155</v>
      </c>
      <c r="E24" s="16">
        <v>-8297155</v>
      </c>
    </row>
    <row r="25" spans="1:5" ht="46.5">
      <c r="A25" s="10" t="s">
        <v>68</v>
      </c>
      <c r="B25" s="11" t="s">
        <v>43</v>
      </c>
      <c r="C25" s="12" t="s">
        <v>77</v>
      </c>
      <c r="D25" s="16">
        <v>-3900000</v>
      </c>
      <c r="E25" s="16">
        <v>-7600000</v>
      </c>
    </row>
    <row r="26" spans="1:5" ht="46.5">
      <c r="A26" s="10" t="s">
        <v>69</v>
      </c>
      <c r="B26" s="11" t="s">
        <v>43</v>
      </c>
      <c r="C26" s="12" t="s">
        <v>78</v>
      </c>
      <c r="D26" s="16">
        <v>-697155</v>
      </c>
      <c r="E26" s="16">
        <v>-697155</v>
      </c>
    </row>
    <row r="27" spans="1:5" ht="30.75">
      <c r="A27" s="7" t="s">
        <v>14</v>
      </c>
      <c r="B27" s="8" t="s">
        <v>43</v>
      </c>
      <c r="C27" s="9" t="s">
        <v>15</v>
      </c>
      <c r="D27" s="15">
        <f>D28+D31</f>
        <v>3654168.599999994</v>
      </c>
      <c r="E27" s="15">
        <f>E28+E31</f>
        <v>-5294544.400000006</v>
      </c>
    </row>
    <row r="28" spans="1:5" ht="15">
      <c r="A28" s="10" t="s">
        <v>16</v>
      </c>
      <c r="B28" s="11" t="s">
        <v>43</v>
      </c>
      <c r="C28" s="12" t="s">
        <v>17</v>
      </c>
      <c r="D28" s="16">
        <v>-75096962</v>
      </c>
      <c r="E28" s="16">
        <v>-84568264.9</v>
      </c>
    </row>
    <row r="29" spans="1:5" ht="15">
      <c r="A29" s="10" t="s">
        <v>18</v>
      </c>
      <c r="B29" s="11" t="s">
        <v>43</v>
      </c>
      <c r="C29" s="12" t="s">
        <v>19</v>
      </c>
      <c r="D29" s="16">
        <v>-75096962</v>
      </c>
      <c r="E29" s="16">
        <v>-84568264.9</v>
      </c>
    </row>
    <row r="30" spans="1:6" ht="30.75">
      <c r="A30" s="10" t="s">
        <v>56</v>
      </c>
      <c r="B30" s="11" t="s">
        <v>43</v>
      </c>
      <c r="C30" s="12" t="s">
        <v>20</v>
      </c>
      <c r="D30" s="16">
        <v>-75096962</v>
      </c>
      <c r="E30" s="16">
        <v>-84568264.9</v>
      </c>
      <c r="F30" s="13"/>
    </row>
    <row r="31" spans="1:5" ht="15">
      <c r="A31" s="10" t="s">
        <v>21</v>
      </c>
      <c r="B31" s="11" t="s">
        <v>43</v>
      </c>
      <c r="C31" s="12" t="s">
        <v>22</v>
      </c>
      <c r="D31" s="16">
        <v>78751130.6</v>
      </c>
      <c r="E31" s="16">
        <v>79273720.5</v>
      </c>
    </row>
    <row r="32" spans="1:5" ht="15">
      <c r="A32" s="10" t="s">
        <v>23</v>
      </c>
      <c r="B32" s="11" t="s">
        <v>43</v>
      </c>
      <c r="C32" s="12" t="s">
        <v>24</v>
      </c>
      <c r="D32" s="16">
        <v>78751130.6</v>
      </c>
      <c r="E32" s="16">
        <v>79273720.5</v>
      </c>
    </row>
    <row r="33" spans="1:5" ht="30.75">
      <c r="A33" s="10" t="s">
        <v>57</v>
      </c>
      <c r="B33" s="11" t="s">
        <v>43</v>
      </c>
      <c r="C33" s="12" t="s">
        <v>25</v>
      </c>
      <c r="D33" s="16">
        <v>78751130.6</v>
      </c>
      <c r="E33" s="16">
        <v>79273720.5</v>
      </c>
    </row>
    <row r="34" spans="1:5" ht="30.75">
      <c r="A34" s="7" t="s">
        <v>44</v>
      </c>
      <c r="B34" s="8" t="s">
        <v>43</v>
      </c>
      <c r="C34" s="9" t="s">
        <v>0</v>
      </c>
      <c r="D34" s="15">
        <f>D38</f>
        <v>7885.900000000023</v>
      </c>
      <c r="E34" s="15">
        <f>E38</f>
        <v>121642.4</v>
      </c>
    </row>
    <row r="35" spans="1:5" s="22" customFormat="1" ht="30.75" hidden="1">
      <c r="A35" s="18" t="s">
        <v>26</v>
      </c>
      <c r="B35" s="19" t="s">
        <v>43</v>
      </c>
      <c r="C35" s="20" t="s">
        <v>27</v>
      </c>
      <c r="D35" s="21"/>
      <c r="E35" s="21"/>
    </row>
    <row r="36" spans="1:5" s="22" customFormat="1" ht="108.75" hidden="1">
      <c r="A36" s="18" t="s">
        <v>28</v>
      </c>
      <c r="B36" s="19" t="s">
        <v>43</v>
      </c>
      <c r="C36" s="20" t="s">
        <v>29</v>
      </c>
      <c r="D36" s="21"/>
      <c r="E36" s="21"/>
    </row>
    <row r="37" spans="1:5" s="22" customFormat="1" ht="108.75" hidden="1">
      <c r="A37" s="18" t="s">
        <v>30</v>
      </c>
      <c r="B37" s="19" t="s">
        <v>43</v>
      </c>
      <c r="C37" s="20" t="s">
        <v>31</v>
      </c>
      <c r="D37" s="21"/>
      <c r="E37" s="21"/>
    </row>
    <row r="38" spans="1:5" ht="30.75">
      <c r="A38" s="10" t="s">
        <v>32</v>
      </c>
      <c r="B38" s="11" t="s">
        <v>43</v>
      </c>
      <c r="C38" s="12" t="s">
        <v>33</v>
      </c>
      <c r="D38" s="16">
        <f>D39+D42</f>
        <v>7885.900000000023</v>
      </c>
      <c r="E38" s="16">
        <f>E39+E42</f>
        <v>121642.4</v>
      </c>
    </row>
    <row r="39" spans="1:5" ht="30.75">
      <c r="A39" s="10" t="s">
        <v>34</v>
      </c>
      <c r="B39" s="11" t="s">
        <v>43</v>
      </c>
      <c r="C39" s="12" t="s">
        <v>35</v>
      </c>
      <c r="D39" s="16">
        <f>D40+D41</f>
        <v>307885.9</v>
      </c>
      <c r="E39" s="16">
        <v>229713.3</v>
      </c>
    </row>
    <row r="40" spans="1:5" ht="46.5">
      <c r="A40" s="10" t="s">
        <v>58</v>
      </c>
      <c r="B40" s="11" t="s">
        <v>43</v>
      </c>
      <c r="C40" s="12" t="s">
        <v>36</v>
      </c>
      <c r="D40" s="16">
        <v>27.9</v>
      </c>
      <c r="E40" s="16">
        <v>20.3</v>
      </c>
    </row>
    <row r="41" spans="1:5" ht="62.25">
      <c r="A41" s="10" t="s">
        <v>59</v>
      </c>
      <c r="B41" s="11" t="s">
        <v>43</v>
      </c>
      <c r="C41" s="12" t="s">
        <v>37</v>
      </c>
      <c r="D41" s="16">
        <v>307858</v>
      </c>
      <c r="E41" s="16">
        <v>229693</v>
      </c>
    </row>
    <row r="42" spans="1:5" ht="30.75">
      <c r="A42" s="10" t="s">
        <v>38</v>
      </c>
      <c r="B42" s="11" t="s">
        <v>43</v>
      </c>
      <c r="C42" s="12" t="s">
        <v>39</v>
      </c>
      <c r="D42" s="16">
        <f>D43</f>
        <v>-300000</v>
      </c>
      <c r="E42" s="16">
        <v>-108070.9</v>
      </c>
    </row>
    <row r="43" spans="1:5" ht="62.25">
      <c r="A43" s="10" t="s">
        <v>60</v>
      </c>
      <c r="B43" s="11" t="s">
        <v>43</v>
      </c>
      <c r="C43" s="12" t="s">
        <v>40</v>
      </c>
      <c r="D43" s="16">
        <v>-300000</v>
      </c>
      <c r="E43" s="16">
        <v>-108070.9</v>
      </c>
    </row>
    <row r="44" spans="1:5" ht="28.5" customHeight="1">
      <c r="A44" s="23" t="s">
        <v>79</v>
      </c>
      <c r="B44" s="24"/>
      <c r="C44" s="25"/>
      <c r="D44" s="17">
        <f>D7</f>
        <v>3127604.7999999938</v>
      </c>
      <c r="E44" s="17">
        <f>E7</f>
        <v>-6207351.700000006</v>
      </c>
    </row>
    <row r="45" ht="46.5" customHeight="1"/>
    <row r="46" ht="34.5" customHeight="1"/>
    <row r="47" ht="34.5" customHeight="1"/>
    <row r="48" ht="34.5" customHeight="1"/>
    <row r="49" ht="34.5" customHeight="1"/>
    <row r="50" ht="34.5" customHeight="1">
      <c r="A50" s="14"/>
    </row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</sheetData>
  <sheetProtection/>
  <mergeCells count="7">
    <mergeCell ref="C1:E1"/>
    <mergeCell ref="A44:C44"/>
    <mergeCell ref="A2:E2"/>
    <mergeCell ref="B4:C4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66" r:id="rId1"/>
  <headerFooter differentFirst="1">
    <oddHeader>&amp;C&amp;9&amp;P</oddHeader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Елена М. Шестова</cp:lastModifiedBy>
  <cp:lastPrinted>2019-07-11T15:07:31Z</cp:lastPrinted>
  <dcterms:created xsi:type="dcterms:W3CDTF">2011-03-03T07:45:08Z</dcterms:created>
  <dcterms:modified xsi:type="dcterms:W3CDTF">2019-07-11T15:08:09Z</dcterms:modified>
  <cp:category/>
  <cp:version/>
  <cp:contentType/>
  <cp:contentStatus/>
</cp:coreProperties>
</file>