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<sst xmlns="http://schemas.openxmlformats.org/spreadsheetml/2006/main" count="120" uniqueCount="84">
  <si>
    <t>01 06 00 00 00 0000 000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</si>
  <si>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</si>
  <si>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</si>
  <si>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</si>
  <si>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</si>
  <si>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01 01 00 00 02 0000 810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</si>
  <si>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</si>
  <si>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</si>
  <si>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</si>
  <si>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</si>
  <si>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</si>
  <si>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</si>
  <si>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</si>
  <si>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</si>
  <si>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</si>
  <si>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</si>
  <si>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</si>
  <si>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</si>
  <si>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</si>
  <si>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</si>
  <si>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</si>
  <si>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</si>
  <si>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</si>
  <si>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</si>
  <si>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</si>
  <si>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</si>
  <si>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</si>
  <si>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</si>
  <si>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</si>
  <si>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</si>
  <si>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</si>
  <si>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</si>
  <si>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</si>
  <si>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</si>
  <si>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</si>
  <si>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</si>
  <si>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</si>
  <si>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</si>
  <si>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</si>
  <si>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</si>
  <si>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</si>
  <si>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</si>
  <si>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</si>
  <si>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</si>
  <si>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</si>
  <si>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</si>
  <si>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</si>
  <si>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</si>
  <si>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</si>
  <si>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01 01 00 00 02 0000 710</t>
  </si>
  <si>
    <t>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</si>
  <si>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</si>
  <si>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</si>
  <si>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</si>
  <si>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</si>
  <si>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</si>
  <si>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</si>
  <si>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</si>
  <si>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</si>
  <si>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</si>
  <si>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</si>
  <si>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</si>
  <si>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</si>
  <si>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</si>
  <si>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</si>
  <si>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Получение кредитов, предоставленных за счет средств федерального бюджета для частичного покрытия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</si>
  <si>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</si>
  <si>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</si>
  <si>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</si>
  <si>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</si>
  <si>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</si>
  <si>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</si>
  <si>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</si>
  <si>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</si>
  <si>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01 03 01 00 02 0002 710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</si>
  <si>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</si>
  <si>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</si>
  <si>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</si>
  <si>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</si>
  <si>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</si>
  <si>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(тыс. руб.)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</si>
  <si>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</si>
  <si>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2017 год
по кодам классификации источников финансирования дефицитов бюджетов</t>
  </si>
  <si>
    <r>
      <rPr>
        <b/>
        <sz val="12"/>
        <rFont val="Times New Roman"/>
        <family val="1"/>
      </rPr>
      <t>Приложение 36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</si>
</sst>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H6" sqref="H6"/>
    </sheetView>
  </sheetViews>
  <sheetFormatPr defaultColWidth="9.125" defaultRowHeight="12.75"/>
  <cols>
    <col min="1" max="1" width="58.625" style="2" customWidth="1"/>
    <col min="2" max="2" width="17.00390625" style="2" customWidth="1"/>
    <col min="3" max="3" width="26.50390625" style="2" customWidth="1"/>
    <col min="4" max="4" width="17.00390625" style="2" customWidth="1"/>
    <col min="5" max="5" width="15.50390625" style="2" customWidth="1"/>
    <col min="6" max="6" width="11.50390625" style="2" bestFit="1" customWidth="1"/>
    <col min="7" max="16384" width="9.125" style="2" customWidth="1"/>
  </cols>
  <sheetData>
    <row r="1" spans="3:5" ht="66" customHeight="1">
      <c r="C1" s="23" t="s">
        <v>83</v>
      </c>
      <c r="D1" s="23"/>
      <c r="E1" s="23"/>
    </row>
    <row r="3" spans="1:5" ht="56.25" customHeight="1">
      <c r="A3" s="27" t="s">
        <v>82</v>
      </c>
      <c r="B3" s="27"/>
      <c r="C3" s="27"/>
      <c r="D3" s="27"/>
      <c r="E3" s="27"/>
    </row>
    <row r="4" ht="15">
      <c r="E4" s="3" t="s">
        <v>80</v>
      </c>
    </row>
    <row r="5" spans="1:5" s="4" customFormat="1" ht="39.75" customHeight="1">
      <c r="A5" s="28" t="s">
        <v>47</v>
      </c>
      <c r="B5" s="28" t="s">
        <v>81</v>
      </c>
      <c r="C5" s="28"/>
      <c r="D5" s="28" t="s">
        <v>41</v>
      </c>
      <c r="E5" s="28" t="s">
        <v>42</v>
      </c>
    </row>
    <row r="6" spans="1:6" ht="162" customHeight="1">
      <c r="A6" s="28"/>
      <c r="B6" s="1" t="s">
        <v>45</v>
      </c>
      <c r="C6" s="1" t="s">
        <v>46</v>
      </c>
      <c r="D6" s="28"/>
      <c r="E6" s="28"/>
      <c r="F6" s="5"/>
    </row>
    <row r="7" spans="1:5" s="4" customFormat="1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7" t="s">
        <v>48</v>
      </c>
      <c r="B8" s="8" t="s">
        <v>43</v>
      </c>
      <c r="C8" s="9"/>
      <c r="D8" s="15">
        <f>D9+D14+D19+D28+D35</f>
        <v>3526169.6999999904</v>
      </c>
      <c r="E8" s="15">
        <f>E9+E14+E19+E28+E35</f>
        <v>-2380244.100000006</v>
      </c>
    </row>
    <row r="9" spans="1:5" ht="46.5">
      <c r="A9" s="7" t="s">
        <v>1</v>
      </c>
      <c r="B9" s="8" t="s">
        <v>43</v>
      </c>
      <c r="C9" s="9" t="s">
        <v>2</v>
      </c>
      <c r="D9" s="15">
        <f>D10+D12</f>
        <v>-1500000</v>
      </c>
      <c r="E9" s="15">
        <f>E10+E12</f>
        <v>-1499122.5</v>
      </c>
    </row>
    <row r="10" spans="1:5" ht="46.5" hidden="1">
      <c r="A10" s="10" t="s">
        <v>51</v>
      </c>
      <c r="B10" s="11" t="s">
        <v>43</v>
      </c>
      <c r="C10" s="12" t="s">
        <v>50</v>
      </c>
      <c r="D10" s="16">
        <f>D11</f>
        <v>0</v>
      </c>
      <c r="E10" s="16">
        <f>E11</f>
        <v>0</v>
      </c>
    </row>
    <row r="11" spans="1:5" ht="46.5" hidden="1">
      <c r="A11" s="10" t="s">
        <v>52</v>
      </c>
      <c r="B11" s="11" t="s">
        <v>43</v>
      </c>
      <c r="C11" s="12" t="s">
        <v>49</v>
      </c>
      <c r="D11" s="16">
        <v>0</v>
      </c>
      <c r="E11" s="16">
        <v>0</v>
      </c>
    </row>
    <row r="12" spans="1:5" ht="46.5">
      <c r="A12" s="10" t="s">
        <v>3</v>
      </c>
      <c r="B12" s="11" t="s">
        <v>43</v>
      </c>
      <c r="C12" s="12" t="s">
        <v>4</v>
      </c>
      <c r="D12" s="16">
        <f>D13</f>
        <v>-1500000</v>
      </c>
      <c r="E12" s="16">
        <f>E13</f>
        <v>-1499122.5</v>
      </c>
    </row>
    <row r="13" spans="1:5" ht="46.5">
      <c r="A13" s="10" t="s">
        <v>53</v>
      </c>
      <c r="B13" s="11" t="s">
        <v>43</v>
      </c>
      <c r="C13" s="12" t="s">
        <v>5</v>
      </c>
      <c r="D13" s="16">
        <v>-1500000</v>
      </c>
      <c r="E13" s="16">
        <v>-1499122.5</v>
      </c>
    </row>
    <row r="14" spans="1:5" ht="30.75">
      <c r="A14" s="7" t="s">
        <v>6</v>
      </c>
      <c r="B14" s="8" t="s">
        <v>43</v>
      </c>
      <c r="C14" s="9" t="s">
        <v>7</v>
      </c>
      <c r="D14" s="15">
        <f>D15+D17</f>
        <v>2245169.1000000015</v>
      </c>
      <c r="E14" s="15">
        <f>E15+E17</f>
        <v>1150000</v>
      </c>
    </row>
    <row r="15" spans="1:5" ht="30.75">
      <c r="A15" s="10" t="s">
        <v>8</v>
      </c>
      <c r="B15" s="11" t="s">
        <v>43</v>
      </c>
      <c r="C15" s="12" t="s">
        <v>9</v>
      </c>
      <c r="D15" s="16">
        <f>D16</f>
        <v>20989815.8</v>
      </c>
      <c r="E15" s="16">
        <f>E16</f>
        <v>10234658</v>
      </c>
    </row>
    <row r="16" spans="1:5" ht="46.5">
      <c r="A16" s="10" t="s">
        <v>54</v>
      </c>
      <c r="B16" s="11" t="s">
        <v>43</v>
      </c>
      <c r="C16" s="12" t="s">
        <v>10</v>
      </c>
      <c r="D16" s="16">
        <v>20989815.8</v>
      </c>
      <c r="E16" s="16">
        <v>10234658</v>
      </c>
    </row>
    <row r="17" spans="1:5" ht="30.75">
      <c r="A17" s="10" t="s">
        <v>11</v>
      </c>
      <c r="B17" s="11" t="s">
        <v>43</v>
      </c>
      <c r="C17" s="12" t="s">
        <v>12</v>
      </c>
      <c r="D17" s="16">
        <f>D18</f>
        <v>-18744646.7</v>
      </c>
      <c r="E17" s="16">
        <f>E18</f>
        <v>-9084658</v>
      </c>
    </row>
    <row r="18" spans="1:5" ht="46.5">
      <c r="A18" s="10" t="s">
        <v>55</v>
      </c>
      <c r="B18" s="11" t="s">
        <v>43</v>
      </c>
      <c r="C18" s="12" t="s">
        <v>13</v>
      </c>
      <c r="D18" s="16">
        <v>-18744646.7</v>
      </c>
      <c r="E18" s="16">
        <v>-9084658</v>
      </c>
    </row>
    <row r="19" spans="1:5" ht="30.75">
      <c r="A19" s="7" t="s">
        <v>61</v>
      </c>
      <c r="B19" s="8" t="s">
        <v>43</v>
      </c>
      <c r="C19" s="9" t="s">
        <v>70</v>
      </c>
      <c r="D19" s="15">
        <f>D20+D24</f>
        <v>-384658.19999999925</v>
      </c>
      <c r="E19" s="15">
        <f>E20+E24</f>
        <v>-384658.2000000002</v>
      </c>
    </row>
    <row r="20" spans="1:5" ht="46.5">
      <c r="A20" s="10" t="s">
        <v>62</v>
      </c>
      <c r="B20" s="11" t="s">
        <v>43</v>
      </c>
      <c r="C20" s="12" t="s">
        <v>71</v>
      </c>
      <c r="D20" s="16">
        <f>D21</f>
        <v>8928714</v>
      </c>
      <c r="E20" s="16">
        <f>E21</f>
        <v>5178714</v>
      </c>
    </row>
    <row r="21" spans="1:5" ht="46.5">
      <c r="A21" s="10" t="s">
        <v>63</v>
      </c>
      <c r="B21" s="11" t="s">
        <v>43</v>
      </c>
      <c r="C21" s="12" t="s">
        <v>72</v>
      </c>
      <c r="D21" s="16">
        <f>D22+D23</f>
        <v>8928714</v>
      </c>
      <c r="E21" s="16">
        <f>E22+E23</f>
        <v>5178714</v>
      </c>
    </row>
    <row r="22" spans="1:5" ht="46.5">
      <c r="A22" s="10" t="s">
        <v>64</v>
      </c>
      <c r="B22" s="11" t="s">
        <v>43</v>
      </c>
      <c r="C22" s="12" t="s">
        <v>73</v>
      </c>
      <c r="D22" s="16">
        <v>3750000</v>
      </c>
      <c r="E22" s="16">
        <v>0</v>
      </c>
    </row>
    <row r="23" spans="1:5" ht="46.5">
      <c r="A23" s="10" t="s">
        <v>65</v>
      </c>
      <c r="B23" s="11" t="s">
        <v>43</v>
      </c>
      <c r="C23" s="12" t="s">
        <v>74</v>
      </c>
      <c r="D23" s="16">
        <v>5178714</v>
      </c>
      <c r="E23" s="16">
        <v>5178714</v>
      </c>
    </row>
    <row r="24" spans="1:5" ht="46.5">
      <c r="A24" s="10" t="s">
        <v>66</v>
      </c>
      <c r="B24" s="11" t="s">
        <v>43</v>
      </c>
      <c r="C24" s="12" t="s">
        <v>75</v>
      </c>
      <c r="D24" s="16">
        <f>D25</f>
        <v>-9313372.2</v>
      </c>
      <c r="E24" s="16">
        <f>E25</f>
        <v>-5563372.2</v>
      </c>
    </row>
    <row r="25" spans="1:5" ht="49.5" customHeight="1">
      <c r="A25" s="10" t="s">
        <v>67</v>
      </c>
      <c r="B25" s="11" t="s">
        <v>43</v>
      </c>
      <c r="C25" s="12" t="s">
        <v>76</v>
      </c>
      <c r="D25" s="16">
        <f>D26+D27</f>
        <v>-9313372.2</v>
      </c>
      <c r="E25" s="16">
        <f>E26+E27</f>
        <v>-5563372.2</v>
      </c>
    </row>
    <row r="26" spans="1:5" ht="46.5">
      <c r="A26" s="10" t="s">
        <v>68</v>
      </c>
      <c r="B26" s="11" t="s">
        <v>43</v>
      </c>
      <c r="C26" s="12" t="s">
        <v>77</v>
      </c>
      <c r="D26" s="16">
        <v>-3750000</v>
      </c>
      <c r="E26" s="16">
        <v>0</v>
      </c>
    </row>
    <row r="27" spans="1:5" ht="46.5">
      <c r="A27" s="10" t="s">
        <v>69</v>
      </c>
      <c r="B27" s="11" t="s">
        <v>43</v>
      </c>
      <c r="C27" s="12" t="s">
        <v>78</v>
      </c>
      <c r="D27" s="16">
        <v>-5563372.2</v>
      </c>
      <c r="E27" s="16">
        <v>-5563372.2</v>
      </c>
    </row>
    <row r="28" spans="1:5" ht="30.75">
      <c r="A28" s="7" t="s">
        <v>14</v>
      </c>
      <c r="B28" s="8" t="s">
        <v>43</v>
      </c>
      <c r="C28" s="9" t="s">
        <v>15</v>
      </c>
      <c r="D28" s="15">
        <f>D29+D32</f>
        <v>3128200.699999988</v>
      </c>
      <c r="E28" s="15">
        <f>E29+E32</f>
        <v>-1669113.400000006</v>
      </c>
    </row>
    <row r="29" spans="1:5" ht="15">
      <c r="A29" s="10" t="s">
        <v>16</v>
      </c>
      <c r="B29" s="11" t="s">
        <v>43</v>
      </c>
      <c r="C29" s="12" t="s">
        <v>17</v>
      </c>
      <c r="D29" s="16">
        <f>D30</f>
        <v>-83953996.9</v>
      </c>
      <c r="E29" s="16">
        <f>E30</f>
        <v>-80050544.5</v>
      </c>
    </row>
    <row r="30" spans="1:5" ht="15">
      <c r="A30" s="10" t="s">
        <v>18</v>
      </c>
      <c r="B30" s="11" t="s">
        <v>43</v>
      </c>
      <c r="C30" s="12" t="s">
        <v>19</v>
      </c>
      <c r="D30" s="16">
        <f>D31</f>
        <v>-83953996.9</v>
      </c>
      <c r="E30" s="16">
        <f>E31</f>
        <v>-80050544.5</v>
      </c>
    </row>
    <row r="31" spans="1:6" ht="30.75">
      <c r="A31" s="10" t="s">
        <v>56</v>
      </c>
      <c r="B31" s="11" t="s">
        <v>43</v>
      </c>
      <c r="C31" s="12" t="s">
        <v>20</v>
      </c>
      <c r="D31" s="16">
        <v>-83953996.9</v>
      </c>
      <c r="E31" s="16">
        <v>-80050544.5</v>
      </c>
      <c r="F31" s="13"/>
    </row>
    <row r="32" spans="1:5" ht="15">
      <c r="A32" s="10" t="s">
        <v>21</v>
      </c>
      <c r="B32" s="11" t="s">
        <v>43</v>
      </c>
      <c r="C32" s="12" t="s">
        <v>22</v>
      </c>
      <c r="D32" s="16">
        <f>D33</f>
        <v>87082197.6</v>
      </c>
      <c r="E32" s="16">
        <f>E33</f>
        <v>78381431.1</v>
      </c>
    </row>
    <row r="33" spans="1:5" ht="15">
      <c r="A33" s="10" t="s">
        <v>23</v>
      </c>
      <c r="B33" s="11" t="s">
        <v>43</v>
      </c>
      <c r="C33" s="12" t="s">
        <v>24</v>
      </c>
      <c r="D33" s="16">
        <f>D34</f>
        <v>87082197.6</v>
      </c>
      <c r="E33" s="16">
        <f>E34</f>
        <v>78381431.1</v>
      </c>
    </row>
    <row r="34" spans="1:5" ht="30.75">
      <c r="A34" s="10" t="s">
        <v>57</v>
      </c>
      <c r="B34" s="11" t="s">
        <v>43</v>
      </c>
      <c r="C34" s="12" t="s">
        <v>25</v>
      </c>
      <c r="D34" s="16">
        <v>87082197.6</v>
      </c>
      <c r="E34" s="16">
        <v>78381431.1</v>
      </c>
    </row>
    <row r="35" spans="1:5" ht="30.75">
      <c r="A35" s="7" t="s">
        <v>44</v>
      </c>
      <c r="B35" s="8" t="s">
        <v>43</v>
      </c>
      <c r="C35" s="9" t="s">
        <v>0</v>
      </c>
      <c r="D35" s="15">
        <f>D36+D39</f>
        <v>37458.09999999998</v>
      </c>
      <c r="E35" s="15">
        <f>E36+E39</f>
        <v>22650</v>
      </c>
    </row>
    <row r="36" spans="1:5" s="22" customFormat="1" ht="30.75" hidden="1">
      <c r="A36" s="18" t="s">
        <v>26</v>
      </c>
      <c r="B36" s="19" t="s">
        <v>43</v>
      </c>
      <c r="C36" s="20" t="s">
        <v>27</v>
      </c>
      <c r="D36" s="21">
        <f>D37</f>
        <v>0</v>
      </c>
      <c r="E36" s="21">
        <f>E37</f>
        <v>0</v>
      </c>
    </row>
    <row r="37" spans="1:5" s="22" customFormat="1" ht="108.75" hidden="1">
      <c r="A37" s="18" t="s">
        <v>28</v>
      </c>
      <c r="B37" s="19" t="s">
        <v>43</v>
      </c>
      <c r="C37" s="20" t="s">
        <v>29</v>
      </c>
      <c r="D37" s="21">
        <f>D38</f>
        <v>0</v>
      </c>
      <c r="E37" s="21">
        <f>E38</f>
        <v>0</v>
      </c>
    </row>
    <row r="38" spans="1:5" s="22" customFormat="1" ht="108.75" hidden="1">
      <c r="A38" s="18" t="s">
        <v>30</v>
      </c>
      <c r="B38" s="19" t="s">
        <v>43</v>
      </c>
      <c r="C38" s="20" t="s">
        <v>31</v>
      </c>
      <c r="D38" s="21">
        <v>0</v>
      </c>
      <c r="E38" s="21">
        <v>0</v>
      </c>
    </row>
    <row r="39" spans="1:5" ht="30.75">
      <c r="A39" s="10" t="s">
        <v>32</v>
      </c>
      <c r="B39" s="11" t="s">
        <v>43</v>
      </c>
      <c r="C39" s="12" t="s">
        <v>33</v>
      </c>
      <c r="D39" s="16">
        <f>D40+D43</f>
        <v>37458.09999999998</v>
      </c>
      <c r="E39" s="16">
        <f>E40+E43</f>
        <v>22650</v>
      </c>
    </row>
    <row r="40" spans="1:5" ht="30.75">
      <c r="A40" s="10" t="s">
        <v>34</v>
      </c>
      <c r="B40" s="11" t="s">
        <v>43</v>
      </c>
      <c r="C40" s="12" t="s">
        <v>35</v>
      </c>
      <c r="D40" s="16">
        <f>D41+D42</f>
        <v>387458.1</v>
      </c>
      <c r="E40" s="16">
        <f>E41+E42</f>
        <v>209410</v>
      </c>
    </row>
    <row r="41" spans="1:5" ht="46.5">
      <c r="A41" s="10" t="s">
        <v>58</v>
      </c>
      <c r="B41" s="11" t="s">
        <v>43</v>
      </c>
      <c r="C41" s="12" t="s">
        <v>36</v>
      </c>
      <c r="D41" s="16">
        <v>58.1</v>
      </c>
      <c r="E41" s="16">
        <v>60</v>
      </c>
    </row>
    <row r="42" spans="1:5" ht="62.25">
      <c r="A42" s="10" t="s">
        <v>59</v>
      </c>
      <c r="B42" s="11" t="s">
        <v>43</v>
      </c>
      <c r="C42" s="12" t="s">
        <v>37</v>
      </c>
      <c r="D42" s="16">
        <v>387400</v>
      </c>
      <c r="E42" s="16">
        <v>209350</v>
      </c>
    </row>
    <row r="43" spans="1:5" ht="30.75">
      <c r="A43" s="10" t="s">
        <v>38</v>
      </c>
      <c r="B43" s="11" t="s">
        <v>43</v>
      </c>
      <c r="C43" s="12" t="s">
        <v>39</v>
      </c>
      <c r="D43" s="16">
        <f>D44</f>
        <v>-350000</v>
      </c>
      <c r="E43" s="16">
        <f>E44</f>
        <v>-186760</v>
      </c>
    </row>
    <row r="44" spans="1:5" ht="62.25">
      <c r="A44" s="10" t="s">
        <v>60</v>
      </c>
      <c r="B44" s="11" t="s">
        <v>43</v>
      </c>
      <c r="C44" s="12" t="s">
        <v>40</v>
      </c>
      <c r="D44" s="16">
        <v>-350000</v>
      </c>
      <c r="E44" s="16">
        <v>-186760</v>
      </c>
    </row>
    <row r="45" spans="1:5" ht="28.5" customHeight="1">
      <c r="A45" s="24" t="s">
        <v>79</v>
      </c>
      <c r="B45" s="25"/>
      <c r="C45" s="26"/>
      <c r="D45" s="17">
        <f>D8</f>
        <v>3526169.6999999904</v>
      </c>
      <c r="E45" s="17">
        <f>E8</f>
        <v>-2380244.100000006</v>
      </c>
    </row>
    <row r="46" ht="46.5" customHeight="1"/>
    <row r="47" ht="34.5" customHeight="1"/>
    <row r="48" ht="34.5" customHeight="1"/>
    <row r="49" ht="34.5" customHeight="1"/>
    <row r="50" ht="34.5" customHeight="1"/>
    <row r="51" ht="34.5" customHeight="1">
      <c r="A51" s="14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</sheetData>
  <sheetProtection/>
  <mergeCells count="7">
    <mergeCell ref="C1:E1"/>
    <mergeCell ref="A45:C45"/>
    <mergeCell ref="A3:E3"/>
    <mergeCell ref="B5:C5"/>
    <mergeCell ref="A5:A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8" fitToWidth="1" horizontalDpi="600" verticalDpi="600" orientation="portrait" paperSize="9" scale="66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2018-07-17T12:09:02Z</cp:lastPrinted>
  <dcterms:created xsi:type="dcterms:W3CDTF">2011-03-03T07:45:08Z</dcterms:created>
  <dcterms:modified xsi:type="dcterms:W3CDTF">2018-07-17T12:09:33Z</dcterms:modified>
  <cp:category/>
  <cp:version/>
  <cp:contentType/>
  <cp:contentStatus/>
</cp:coreProperties>
</file>