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8-06-07\1\"/>
    </mc:Choice>
  </mc:AlternateContent>
  <bookViews>
    <workbookView xWindow="0" yWindow="105" windowWidth="15570" windowHeight="89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Лист1!$A$7:$H$34</definedName>
    <definedName name="_xlnm.Print_Titles" localSheetId="0">Лист1!$4:$7</definedName>
    <definedName name="_xlnm.Print_Area" localSheetId="0">Лист1!$A$1:$H$34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</calcChain>
</file>

<file path=xl/sharedStrings.xml><?xml version="1.0" encoding="utf-8"?>
<sst xmlns="http://schemas.openxmlformats.org/spreadsheetml/2006/main" count="82" uniqueCount="80">
  <si>
    <t>ГП</t>
  </si>
  <si>
    <t>Наименование</t>
  </si>
  <si>
    <t/>
  </si>
  <si>
    <t>Всего</t>
  </si>
  <si>
    <t>10</t>
  </si>
  <si>
    <t>Государственная программа Тверской области "Экономическое развитие и инновационная экономика Тверской области" на 2014 - 2019 годы</t>
  </si>
  <si>
    <t>13</t>
  </si>
  <si>
    <t>Государственная программа Тверской области "Государственное управление и гражданское общество Тверской области" на 2014 - 2019 годы</t>
  </si>
  <si>
    <t>14</t>
  </si>
  <si>
    <t>Государственная программа Тверской области "Развитие промышленного производства и информационных технологий Тверской области" на 2014 - 2019 годы</t>
  </si>
  <si>
    <t>27</t>
  </si>
  <si>
    <t>Государственная программа Тверской области "Развитие архивного дела в Тверской области" на 2014 - 2019 годы</t>
  </si>
  <si>
    <t>28</t>
  </si>
  <si>
    <t>Государственная программа Тверской области "Развитие образования Тверской области" на 2015 - 2020 годы</t>
  </si>
  <si>
    <t>29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</si>
  <si>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2015 - 2020 годы</t>
  </si>
  <si>
    <t>30</t>
  </si>
  <si>
    <t>Государственная программа Тверской области "Здравоохранение Тверской области" на 2015 - 2020 годы</t>
  </si>
  <si>
    <t>31</t>
  </si>
  <si>
    <t>Государственная программа Тверской области "Жилищно-коммунальное хозяйство и энергетика Тверской области" на 2016 - 2021 годы</t>
  </si>
  <si>
    <t>32</t>
  </si>
  <si>
    <t>Государственная программа Тверской области "Развитие транспортного комплекса и дорожного хозяйства Тверской области" на 2016 - 2021 годы</t>
  </si>
  <si>
    <t>33</t>
  </si>
  <si>
    <t>Государственная программа Тверской области "Культура Тверской области" на 2017 – 2022 годы</t>
  </si>
  <si>
    <t>34</t>
  </si>
  <si>
    <t>Государственная программа Тверской области "Физическая культура и спорт Тверской области" на 2017 - 2022 годы</t>
  </si>
  <si>
    <t>35</t>
  </si>
  <si>
    <t>Государственная программа Тверской области "Молодежь Верхневолжья" на 2017 - 2022 годы</t>
  </si>
  <si>
    <t>36</t>
  </si>
  <si>
    <t>Государственная программа Тверской области "Социальная поддержка и защита населения Тверской области" на 2017 - 2022 годы</t>
  </si>
  <si>
    <t>37</t>
  </si>
  <si>
    <t>Государственная программа Тверской области "Содействие занятости населения Тверской области" на 2017 - 2022 годы</t>
  </si>
  <si>
    <t>38</t>
  </si>
  <si>
    <t>Государственная программа Тверской области "Управление имуществом и земельными ресурсами Тверской области, совершенствование системы государственных закупок региона" на 2017 - 2022 годы</t>
  </si>
  <si>
    <t>39</t>
  </si>
  <si>
    <t>40</t>
  </si>
  <si>
    <t>Государственная программа Тверской области "Обеспечение государственного надзора и контроля в Тверской области" на 2017-2022 годы</t>
  </si>
  <si>
    <t>41</t>
  </si>
  <si>
    <t>Государственная программа Тверской области "Государственная охрана объектов культурного наследия Тверской области" на 2017 - 2022 годы</t>
  </si>
  <si>
    <t>42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</si>
  <si>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2017 - 2022 годы</t>
  </si>
  <si>
    <t>43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</si>
  <si>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2017-2022 годы</t>
  </si>
  <si>
    <t>44</t>
  </si>
  <si>
    <t>Государственная программа Тверской области "Управление природными ресурсами и охрана окружающей среды Тверской области" на 2017-2022 годы</t>
  </si>
  <si>
    <t>45</t>
  </si>
  <si>
    <t>Государственная программа Тверской области "Обеспечение правопорядка и безопасности населения Тверской области" на 2017 - 2022 годы</t>
  </si>
  <si>
    <t>46</t>
  </si>
  <si>
    <t>Государственная программа Тверской области "Лесное хозяйство Тверской области" на 2017 - 2022 годы</t>
  </si>
  <si>
    <t>47</t>
  </si>
  <si>
    <t>Государственная программа Тверской области "Сельское хозяйство Тверской области" на 2017 - 2022 годы</t>
  </si>
  <si>
    <t>48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</si>
  <si>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2017 - 2022 годы</t>
  </si>
  <si>
    <t>99</t>
  </si>
  <si>
    <t>Расходы, не включенные в государственные программы Тверской области</t>
  </si>
  <si>
    <t>Государственная программа Тверской области "Государственное регулирование цен (тарифов) в Тверской области" на 2017 - 2022 годы</t>
  </si>
  <si>
    <t>(тыс.руб.)</t>
  </si>
  <si>
    <t>Кассовое исполнение</t>
  </si>
  <si>
    <t>Утверждено законом об областном бюджете   (с учетом внесенных изменений в ред. 72-ЗО от 28.11.2017)</t>
  </si>
  <si>
    <t>Сведения о фактических произведенных расходах областного бюджета Тверской области за 2017 год на реализацию государственных программ Тверской области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</si>
  <si>
    <t>Пояснения отклонений (более 5 %) между первоначально утвержденными значениями и их фактическими значениями (к гр. 6)</t>
  </si>
  <si>
    <t>% исполнения первоначального плана</t>
  </si>
  <si>
    <t>% исполнения плана с учетом всех изменений</t>
  </si>
  <si>
    <t xml:space="preserve">Экономия расходов на развитие информационно-коммуникационных технологий, на обеспечение деятельности многофункциональных центров.
Невыполнение юридическими лицами условий получения субсидий из областного бюджета в целях возмещения затрат, связанных с уплатой процентов по кредитам, полученным на модернизацию и техническое перевооружение, по причине несоответствия условиям конкурсного отбора. </t>
  </si>
  <si>
    <t xml:space="preserve">Экономия расходов на содержание автомобильных дорог, по итогам конкурентных процедур на строительство и ремонт дорог, невыполнение по ряду объектов поставщиками работ по заключенным контрактам. </t>
  </si>
  <si>
    <t>В течение года из федерального бюджета распределены средства на создание условий для формирования комфортной городской среды и обустройства мест массового отдыха населения (городских парков).</t>
  </si>
  <si>
    <t>В течение года увеличены средства на повышение оплаты труда работникам культуры по указам Президента Российской Федерации; из федерального бюджета распределены средства на поддержку отрасли культура, развитие и укрепление материально-технической базы муниципальных домов культуры.</t>
  </si>
  <si>
    <t>В течение года из федерального бюджета распределены субсидии на обеспечение жильем молодых семей.</t>
  </si>
  <si>
    <t>В течение года уточнены средства федерального бюджета на социальные выплаты безработным гражданам.</t>
  </si>
  <si>
    <t>Экономия расходов на мероприятия по управлению государственным имуществом.</t>
  </si>
  <si>
    <t>В течение года увеличены средства на внедрение системы автоматизации функций тарифного регулирования в части электронного документооборота и расчёта тарифов.</t>
  </si>
  <si>
    <t>В течение года уточнена потребность на мероприятие по проведению комплексного экологического обследования и постановке на государственный кадастровый учет особо охраняемых природных территорий регионального значения Тверской области.
Экономия расходов на проведение мероприятий в области природоохраны.</t>
  </si>
  <si>
    <t>Утверждено законом об областном бюджете (первоначально, в ред. 105-ЗО от 29.12.2016)</t>
  </si>
  <si>
    <t>В течение года увеличены средства на предоставление субсидий на реализацию закона Тверской области от 16.02.2009 № 7-ЗО "О статусе города Тверской области, удостоенного почетного звания Российской Федерации "Город воинской славы".</t>
  </si>
  <si>
    <t>Экономия расходов на обслуживание государственного долга.</t>
  </si>
  <si>
    <t>В течение года средства, зарезервированные на реализацию указов Президента Российской Федерации в части повышения заработной платы отдельным категориям работников бюджетной сферы, распределены по отраслям.</t>
  </si>
  <si>
    <t>В течение года увеличены субсидии из федерального бюджета на  поддержку сельскохозяйственных товаропроизводителей.</t>
  </si>
  <si>
    <t xml:space="preserve">В течение года увеличены средства на переселение граждан из аварийного жилищного фонда. </t>
  </si>
  <si>
    <t>В целях осуществления строительства многофункционального спортивного центра - гребная база в г. Твери необходима доработка проектно-сметной документации разработки границ зоны охраны объектов историко-культурного наследия.</t>
  </si>
  <si>
    <t>Мероприятие по установке системы автоматического пожаротушения в здании Государственного архива Тверской области перенесено на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</si>
</sst>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р.&quot;_-;\-* #,##0.00&quot;р.&quot;_-;_-* &quot;-&quot;??&quot;р.&quot;_-;_-@_-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7" fillId="0" borderId="3">
      <alignment vertical="top" wrapText="1"/>
    </xf>
    <xf numFmtId="1" fontId="6" fillId="0" borderId="3">
      <alignment horizontal="center" vertical="top" shrinkToFit="1"/>
    </xf>
    <xf numFmtId="4" fontId="7" fillId="3" borderId="3">
      <alignment horizontal="right" vertical="top" shrinkToFit="1"/>
    </xf>
    <xf numFmtId="0" fontId="7" fillId="0" borderId="3">
      <alignment horizontal="left"/>
    </xf>
    <xf numFmtId="4" fontId="7" fillId="2" borderId="3">
      <alignment horizontal="right" vertical="top" shrinkToFit="1"/>
    </xf>
  </cellStyleXfs>
  <cellXfs count="24">
    <xf numFmtId="0" fontId="0" fillId="0" borderId="0" xfId="0"/>
    <xf numFmtId="0" fontId="3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4" fillId="0" borderId="4" xfId="0" applyNumberFormat="1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166" fontId="4" fillId="0" borderId="4" xfId="0" applyNumberFormat="1" applyFont="1" applyFill="1" applyBorder="1" applyAlignment="1">
      <alignment horizontal="right" vertical="center" wrapText="1" indent="1"/>
    </xf>
    <xf numFmtId="49" fontId="2" fillId="0" borderId="3" xfId="0" applyNumberFormat="1" applyFont="1" applyFill="1" applyBorder="1" applyAlignment="1">
      <alignment horizontal="justify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2">
    <cellStyle name="xl22" xfId="1"/>
    <cellStyle name="xl25" xfId="2"/>
    <cellStyle name="xl26" xfId="8"/>
    <cellStyle name="xl27" xfId="3"/>
    <cellStyle name="xl28" xfId="4"/>
    <cellStyle name="xl37" xfId="10"/>
    <cellStyle name="xl40" xfId="11"/>
    <cellStyle name="xl42" xfId="5"/>
    <cellStyle name="xl52" xfId="6"/>
    <cellStyle name="xl60" xfId="7"/>
    <cellStyle name="xl63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topLeftCell="A4" zoomScaleNormal="100" zoomScaleSheetLayoutView="10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4" sqref="B4:B6"/>
    </sheetView>
  </sheetViews>
  <sheetFormatPr defaultColWidth="8.85546875" defaultRowHeight="15" x14ac:dyDescent="0.25"/>
  <cols>
    <col min="1" max="1" width="4.7109375" style="1" bestFit="1" customWidth="1"/>
    <col min="2" max="2" width="41.7109375" style="1" customWidth="1"/>
    <col min="3" max="3" width="21" style="1" customWidth="1"/>
    <col min="4" max="4" width="20.85546875" style="1" customWidth="1"/>
    <col min="5" max="5" width="15.28515625" style="1" customWidth="1"/>
    <col min="6" max="6" width="12.140625" style="1" customWidth="1"/>
    <col min="7" max="7" width="11.28515625" style="1" customWidth="1"/>
    <col min="8" max="8" width="39.85546875" style="1" customWidth="1"/>
    <col min="9" max="16384" width="8.85546875" style="1"/>
  </cols>
  <sheetData>
    <row r="1" spans="1:8" ht="18.600000000000001" customHeight="1" x14ac:dyDescent="0.25">
      <c r="B1" s="10"/>
      <c r="C1" s="10"/>
      <c r="D1" s="10"/>
      <c r="E1" s="10"/>
      <c r="F1" s="10"/>
      <c r="G1" s="10"/>
      <c r="H1" s="10"/>
    </row>
    <row r="2" spans="1:8" ht="51" customHeight="1" x14ac:dyDescent="0.25">
      <c r="A2" s="9"/>
      <c r="B2" s="23" t="s">
        <v>59</v>
      </c>
      <c r="C2" s="23"/>
      <c r="D2" s="23"/>
      <c r="E2" s="23"/>
      <c r="F2" s="23"/>
      <c r="G2" s="23"/>
      <c r="H2" s="23"/>
    </row>
    <row r="3" spans="1:8" ht="19.5" customHeight="1" x14ac:dyDescent="0.25">
      <c r="A3" s="8"/>
      <c r="B3" s="8"/>
      <c r="C3" s="9"/>
      <c r="H3" s="1" t="s">
        <v>56</v>
      </c>
    </row>
    <row r="4" spans="1:8" ht="14.25" customHeight="1" x14ac:dyDescent="0.25">
      <c r="A4" s="19" t="s">
        <v>0</v>
      </c>
      <c r="B4" s="19" t="s">
        <v>1</v>
      </c>
      <c r="C4" s="20" t="s">
        <v>72</v>
      </c>
      <c r="D4" s="20" t="s">
        <v>58</v>
      </c>
      <c r="E4" s="20" t="s">
        <v>57</v>
      </c>
      <c r="F4" s="20" t="s">
        <v>61</v>
      </c>
      <c r="G4" s="20" t="s">
        <v>62</v>
      </c>
      <c r="H4" s="20" t="s">
        <v>60</v>
      </c>
    </row>
    <row r="5" spans="1:8" ht="15" customHeight="1" x14ac:dyDescent="0.25">
      <c r="A5" s="19"/>
      <c r="B5" s="19" t="s">
        <v>2</v>
      </c>
      <c r="C5" s="21"/>
      <c r="D5" s="21"/>
      <c r="E5" s="21"/>
      <c r="F5" s="21"/>
      <c r="G5" s="21"/>
      <c r="H5" s="21"/>
    </row>
    <row r="6" spans="1:8" ht="45" customHeight="1" x14ac:dyDescent="0.25">
      <c r="A6" s="19"/>
      <c r="B6" s="19" t="s">
        <v>2</v>
      </c>
      <c r="C6" s="22"/>
      <c r="D6" s="22"/>
      <c r="E6" s="22"/>
      <c r="F6" s="22"/>
      <c r="G6" s="22"/>
      <c r="H6" s="22"/>
    </row>
    <row r="7" spans="1:8" x14ac:dyDescent="0.25">
      <c r="A7" s="3">
        <v>1</v>
      </c>
      <c r="B7" s="3">
        <v>2</v>
      </c>
      <c r="C7" s="7">
        <v>3</v>
      </c>
      <c r="D7" s="3">
        <v>4</v>
      </c>
      <c r="E7" s="7">
        <v>5</v>
      </c>
      <c r="F7" s="7">
        <v>6</v>
      </c>
      <c r="G7" s="7">
        <v>7</v>
      </c>
      <c r="H7" s="7">
        <v>8</v>
      </c>
    </row>
    <row r="8" spans="1:8" s="2" customFormat="1" x14ac:dyDescent="0.25">
      <c r="A8" s="4" t="s">
        <v>2</v>
      </c>
      <c r="B8" s="6" t="s">
        <v>3</v>
      </c>
      <c r="C8" s="11">
        <v>53713327.899999999</v>
      </c>
      <c r="D8" s="5">
        <v>57174178.700000003</v>
      </c>
      <c r="E8" s="5">
        <v>52572369.499999993</v>
      </c>
      <c r="F8" s="5">
        <f>E8/C8*100</f>
        <v>97.875837441827912</v>
      </c>
      <c r="G8" s="5">
        <f>E8/D8*100</f>
        <v>91.951245641592379</v>
      </c>
      <c r="H8" s="5"/>
    </row>
    <row r="9" spans="1:8" s="2" customFormat="1" ht="57" x14ac:dyDescent="0.25">
      <c r="A9" s="13" t="s">
        <v>4</v>
      </c>
      <c r="B9" s="14" t="s">
        <v>5</v>
      </c>
      <c r="C9" s="15">
        <v>444014.5</v>
      </c>
      <c r="D9" s="16">
        <v>496160.7</v>
      </c>
      <c r="E9" s="16">
        <v>464279.7</v>
      </c>
      <c r="F9" s="16">
        <f t="shared" ref="F9:F34" si="0">E9/C9*100</f>
        <v>104.56408518190285</v>
      </c>
      <c r="G9" s="16">
        <f t="shared" ref="G9:G34" si="1">E9/D9*100</f>
        <v>93.57446085512214</v>
      </c>
      <c r="H9" s="16"/>
    </row>
    <row r="10" spans="1:8" s="2" customFormat="1" ht="57" x14ac:dyDescent="0.25">
      <c r="A10" s="13" t="s">
        <v>6</v>
      </c>
      <c r="B10" s="14" t="s">
        <v>7</v>
      </c>
      <c r="C10" s="15">
        <v>941712.9</v>
      </c>
      <c r="D10" s="16">
        <v>979495.7</v>
      </c>
      <c r="E10" s="16">
        <v>963175.7</v>
      </c>
      <c r="F10" s="16">
        <f t="shared" si="0"/>
        <v>102.27912349931702</v>
      </c>
      <c r="G10" s="16">
        <f t="shared" si="1"/>
        <v>98.333836483406714</v>
      </c>
      <c r="H10" s="16"/>
    </row>
    <row r="11" spans="1:8" s="2" customFormat="1" ht="180" x14ac:dyDescent="0.25">
      <c r="A11" s="13" t="s">
        <v>8</v>
      </c>
      <c r="B11" s="14" t="s">
        <v>9</v>
      </c>
      <c r="C11" s="15">
        <v>527090.5</v>
      </c>
      <c r="D11" s="16">
        <v>612516.1</v>
      </c>
      <c r="E11" s="16">
        <v>424469.1</v>
      </c>
      <c r="F11" s="16">
        <f t="shared" si="0"/>
        <v>80.530591995112786</v>
      </c>
      <c r="G11" s="16">
        <f t="shared" si="1"/>
        <v>69.299255970577761</v>
      </c>
      <c r="H11" s="12" t="s">
        <v>63</v>
      </c>
    </row>
    <row r="12" spans="1:8" s="2" customFormat="1" ht="60" x14ac:dyDescent="0.25">
      <c r="A12" s="13" t="s">
        <v>10</v>
      </c>
      <c r="B12" s="14" t="s">
        <v>11</v>
      </c>
      <c r="C12" s="15">
        <v>35006.400000000001</v>
      </c>
      <c r="D12" s="16">
        <v>54503.9</v>
      </c>
      <c r="E12" s="16">
        <v>38374</v>
      </c>
      <c r="F12" s="16">
        <f t="shared" si="0"/>
        <v>109.6199552081905</v>
      </c>
      <c r="G12" s="16">
        <f t="shared" si="1"/>
        <v>70.405970948867875</v>
      </c>
      <c r="H12" s="12" t="s">
        <v>79</v>
      </c>
    </row>
    <row r="13" spans="1:8" s="2" customFormat="1" ht="42.75" x14ac:dyDescent="0.25">
      <c r="A13" s="13" t="s">
        <v>12</v>
      </c>
      <c r="B13" s="14" t="s">
        <v>13</v>
      </c>
      <c r="C13" s="15">
        <v>11739613.5</v>
      </c>
      <c r="D13" s="16">
        <v>12400270.4</v>
      </c>
      <c r="E13" s="16">
        <v>11803181.399999999</v>
      </c>
      <c r="F13" s="16">
        <f t="shared" si="0"/>
        <v>100.5414820513469</v>
      </c>
      <c r="G13" s="16">
        <f t="shared" si="1"/>
        <v>95.184871129906952</v>
      </c>
      <c r="H13" s="16"/>
    </row>
    <row r="14" spans="1:8" s="2" customFormat="1" ht="99.75" x14ac:dyDescent="0.25">
      <c r="A14" s="13" t="s">
        <v>14</v>
      </c>
      <c r="B14" s="14" t="s">
        <v>15</v>
      </c>
      <c r="C14" s="15">
        <v>872107.4</v>
      </c>
      <c r="D14" s="16">
        <v>1768938.6</v>
      </c>
      <c r="E14" s="16">
        <v>1521002.8000000003</v>
      </c>
      <c r="F14" s="16">
        <f t="shared" si="0"/>
        <v>174.40544593475531</v>
      </c>
      <c r="G14" s="16">
        <f t="shared" si="1"/>
        <v>85.983922788501545</v>
      </c>
      <c r="H14" s="12" t="s">
        <v>77</v>
      </c>
    </row>
    <row r="15" spans="1:8" s="2" customFormat="1" ht="42.75" x14ac:dyDescent="0.25">
      <c r="A15" s="13" t="s">
        <v>16</v>
      </c>
      <c r="B15" s="14" t="s">
        <v>17</v>
      </c>
      <c r="C15" s="15">
        <v>10216461.199999999</v>
      </c>
      <c r="D15" s="16">
        <v>10540564.800000001</v>
      </c>
      <c r="E15" s="16">
        <v>9719548.1999999993</v>
      </c>
      <c r="F15" s="16">
        <f t="shared" si="0"/>
        <v>95.136153407013381</v>
      </c>
      <c r="G15" s="16">
        <f t="shared" si="1"/>
        <v>92.210886080791411</v>
      </c>
      <c r="H15" s="16"/>
    </row>
    <row r="16" spans="1:8" s="2" customFormat="1" ht="90" x14ac:dyDescent="0.25">
      <c r="A16" s="13" t="s">
        <v>18</v>
      </c>
      <c r="B16" s="14" t="s">
        <v>19</v>
      </c>
      <c r="C16" s="15">
        <v>590468.6</v>
      </c>
      <c r="D16" s="16">
        <v>1034023.5</v>
      </c>
      <c r="E16" s="16">
        <v>703450</v>
      </c>
      <c r="F16" s="16">
        <f t="shared" si="0"/>
        <v>119.13419274115509</v>
      </c>
      <c r="G16" s="16">
        <f t="shared" si="1"/>
        <v>68.030368748872732</v>
      </c>
      <c r="H16" s="12" t="s">
        <v>65</v>
      </c>
    </row>
    <row r="17" spans="1:8" s="2" customFormat="1" ht="90" x14ac:dyDescent="0.25">
      <c r="A17" s="13" t="s">
        <v>20</v>
      </c>
      <c r="B17" s="14" t="s">
        <v>21</v>
      </c>
      <c r="C17" s="15">
        <v>7222877.5</v>
      </c>
      <c r="D17" s="16">
        <v>8664403.0999999996</v>
      </c>
      <c r="E17" s="16">
        <v>6621344.0999999996</v>
      </c>
      <c r="F17" s="16">
        <f t="shared" si="0"/>
        <v>91.671831621123289</v>
      </c>
      <c r="G17" s="16">
        <f t="shared" si="1"/>
        <v>76.420083687011285</v>
      </c>
      <c r="H17" s="12" t="s">
        <v>64</v>
      </c>
    </row>
    <row r="18" spans="1:8" s="2" customFormat="1" ht="120" x14ac:dyDescent="0.25">
      <c r="A18" s="13" t="s">
        <v>22</v>
      </c>
      <c r="B18" s="14" t="s">
        <v>23</v>
      </c>
      <c r="C18" s="15">
        <v>928183.8</v>
      </c>
      <c r="D18" s="16">
        <v>1465706.6</v>
      </c>
      <c r="E18" s="16">
        <v>1327544.3</v>
      </c>
      <c r="F18" s="16">
        <f t="shared" si="0"/>
        <v>143.02601489058523</v>
      </c>
      <c r="G18" s="16">
        <f t="shared" si="1"/>
        <v>90.573672793722835</v>
      </c>
      <c r="H18" s="12" t="s">
        <v>66</v>
      </c>
    </row>
    <row r="19" spans="1:8" s="2" customFormat="1" ht="105" x14ac:dyDescent="0.25">
      <c r="A19" s="13" t="s">
        <v>24</v>
      </c>
      <c r="B19" s="14" t="s">
        <v>25</v>
      </c>
      <c r="C19" s="15">
        <v>647635.6</v>
      </c>
      <c r="D19" s="16">
        <v>644934.40000000002</v>
      </c>
      <c r="E19" s="16">
        <v>579588.30000000005</v>
      </c>
      <c r="F19" s="16">
        <f t="shared" si="0"/>
        <v>89.4929648709861</v>
      </c>
      <c r="G19" s="16">
        <f t="shared" si="1"/>
        <v>89.867791204810914</v>
      </c>
      <c r="H19" s="12" t="s">
        <v>78</v>
      </c>
    </row>
    <row r="20" spans="1:8" s="2" customFormat="1" ht="45" x14ac:dyDescent="0.25">
      <c r="A20" s="13" t="s">
        <v>26</v>
      </c>
      <c r="B20" s="14" t="s">
        <v>27</v>
      </c>
      <c r="C20" s="15">
        <v>46153.8</v>
      </c>
      <c r="D20" s="16">
        <v>70139.399999999994</v>
      </c>
      <c r="E20" s="16">
        <v>69943</v>
      </c>
      <c r="F20" s="16">
        <f t="shared" si="0"/>
        <v>151.54331820998485</v>
      </c>
      <c r="G20" s="16">
        <f t="shared" si="1"/>
        <v>99.719986198912451</v>
      </c>
      <c r="H20" s="12" t="s">
        <v>67</v>
      </c>
    </row>
    <row r="21" spans="1:8" s="2" customFormat="1" ht="57" x14ac:dyDescent="0.25">
      <c r="A21" s="13" t="s">
        <v>28</v>
      </c>
      <c r="B21" s="14" t="s">
        <v>29</v>
      </c>
      <c r="C21" s="15">
        <v>9042726.6999999993</v>
      </c>
      <c r="D21" s="16">
        <v>9304765.4000000004</v>
      </c>
      <c r="E21" s="16">
        <v>9169980.5999999996</v>
      </c>
      <c r="F21" s="16">
        <f t="shared" si="0"/>
        <v>101.40725142118913</v>
      </c>
      <c r="G21" s="16">
        <f t="shared" si="1"/>
        <v>98.551443328168148</v>
      </c>
      <c r="H21" s="16"/>
    </row>
    <row r="22" spans="1:8" s="2" customFormat="1" ht="57" x14ac:dyDescent="0.25">
      <c r="A22" s="13" t="s">
        <v>30</v>
      </c>
      <c r="B22" s="14" t="s">
        <v>31</v>
      </c>
      <c r="C22" s="15">
        <v>597420</v>
      </c>
      <c r="D22" s="16">
        <v>546859.80000000005</v>
      </c>
      <c r="E22" s="16">
        <v>535517.09999999986</v>
      </c>
      <c r="F22" s="16">
        <f t="shared" si="0"/>
        <v>89.638294667068379</v>
      </c>
      <c r="G22" s="16">
        <f t="shared" si="1"/>
        <v>97.925848636158634</v>
      </c>
      <c r="H22" s="12" t="s">
        <v>68</v>
      </c>
    </row>
    <row r="23" spans="1:8" s="2" customFormat="1" ht="85.5" x14ac:dyDescent="0.25">
      <c r="A23" s="13" t="s">
        <v>32</v>
      </c>
      <c r="B23" s="14" t="s">
        <v>33</v>
      </c>
      <c r="C23" s="15">
        <v>119432.8</v>
      </c>
      <c r="D23" s="16">
        <v>116512.8</v>
      </c>
      <c r="E23" s="16">
        <v>110280.3</v>
      </c>
      <c r="F23" s="16">
        <f t="shared" si="0"/>
        <v>92.336694777314108</v>
      </c>
      <c r="G23" s="16">
        <f t="shared" si="1"/>
        <v>94.650802315282107</v>
      </c>
      <c r="H23" s="12" t="s">
        <v>69</v>
      </c>
    </row>
    <row r="24" spans="1:8" s="2" customFormat="1" ht="75" x14ac:dyDescent="0.25">
      <c r="A24" s="13" t="s">
        <v>34</v>
      </c>
      <c r="B24" s="17" t="s">
        <v>55</v>
      </c>
      <c r="C24" s="18">
        <v>40848.300000000003</v>
      </c>
      <c r="D24" s="16">
        <v>47842.6</v>
      </c>
      <c r="E24" s="16">
        <v>45022.3</v>
      </c>
      <c r="F24" s="16">
        <f t="shared" si="0"/>
        <v>110.21829549822147</v>
      </c>
      <c r="G24" s="16">
        <f t="shared" si="1"/>
        <v>94.10504445828613</v>
      </c>
      <c r="H24" s="12" t="s">
        <v>70</v>
      </c>
    </row>
    <row r="25" spans="1:8" s="2" customFormat="1" ht="57" x14ac:dyDescent="0.25">
      <c r="A25" s="13" t="s">
        <v>35</v>
      </c>
      <c r="B25" s="14" t="s">
        <v>36</v>
      </c>
      <c r="C25" s="15">
        <v>201047.6</v>
      </c>
      <c r="D25" s="16">
        <v>200340.6</v>
      </c>
      <c r="E25" s="16">
        <v>199700.2</v>
      </c>
      <c r="F25" s="16">
        <f t="shared" si="0"/>
        <v>99.329810452847994</v>
      </c>
      <c r="G25" s="16">
        <f t="shared" si="1"/>
        <v>99.680344373531881</v>
      </c>
      <c r="H25" s="16"/>
    </row>
    <row r="26" spans="1:8" s="2" customFormat="1" ht="57" x14ac:dyDescent="0.25">
      <c r="A26" s="13" t="s">
        <v>37</v>
      </c>
      <c r="B26" s="14" t="s">
        <v>38</v>
      </c>
      <c r="C26" s="15">
        <v>33293.4</v>
      </c>
      <c r="D26" s="16">
        <v>34666.400000000001</v>
      </c>
      <c r="E26" s="16">
        <v>34125.4</v>
      </c>
      <c r="F26" s="16">
        <f t="shared" si="0"/>
        <v>102.49899379456589</v>
      </c>
      <c r="G26" s="16">
        <f t="shared" si="1"/>
        <v>98.439411072392872</v>
      </c>
      <c r="H26" s="16"/>
    </row>
    <row r="27" spans="1:8" s="2" customFormat="1" ht="85.5" x14ac:dyDescent="0.25">
      <c r="A27" s="13" t="s">
        <v>39</v>
      </c>
      <c r="B27" s="14" t="s">
        <v>40</v>
      </c>
      <c r="C27" s="15">
        <v>363711.8</v>
      </c>
      <c r="D27" s="16">
        <v>353254.8</v>
      </c>
      <c r="E27" s="16">
        <v>351376.1</v>
      </c>
      <c r="F27" s="16">
        <f t="shared" si="0"/>
        <v>96.608386090305558</v>
      </c>
      <c r="G27" s="16">
        <f t="shared" si="1"/>
        <v>99.468174247030746</v>
      </c>
      <c r="H27" s="16"/>
    </row>
    <row r="28" spans="1:8" s="2" customFormat="1" ht="105" x14ac:dyDescent="0.25">
      <c r="A28" s="13" t="s">
        <v>41</v>
      </c>
      <c r="B28" s="14" t="s">
        <v>42</v>
      </c>
      <c r="C28" s="15">
        <v>48580</v>
      </c>
      <c r="D28" s="16">
        <v>98492.3</v>
      </c>
      <c r="E28" s="16">
        <v>95867.8</v>
      </c>
      <c r="F28" s="16">
        <f t="shared" si="0"/>
        <v>197.34005763688762</v>
      </c>
      <c r="G28" s="16">
        <f t="shared" si="1"/>
        <v>97.335324690356501</v>
      </c>
      <c r="H28" s="12" t="s">
        <v>73</v>
      </c>
    </row>
    <row r="29" spans="1:8" s="2" customFormat="1" ht="150" x14ac:dyDescent="0.25">
      <c r="A29" s="13" t="s">
        <v>43</v>
      </c>
      <c r="B29" s="14" t="s">
        <v>44</v>
      </c>
      <c r="C29" s="15">
        <v>200291.9</v>
      </c>
      <c r="D29" s="16">
        <v>120013</v>
      </c>
      <c r="E29" s="16">
        <v>109435.7</v>
      </c>
      <c r="F29" s="16">
        <f t="shared" si="0"/>
        <v>54.6381056847531</v>
      </c>
      <c r="G29" s="16">
        <f t="shared" si="1"/>
        <v>91.186538125036449</v>
      </c>
      <c r="H29" s="12" t="s">
        <v>71</v>
      </c>
    </row>
    <row r="30" spans="1:8" s="2" customFormat="1" ht="57" x14ac:dyDescent="0.25">
      <c r="A30" s="13" t="s">
        <v>45</v>
      </c>
      <c r="B30" s="14" t="s">
        <v>46</v>
      </c>
      <c r="C30" s="15">
        <v>1010556.4</v>
      </c>
      <c r="D30" s="16">
        <v>1032261.3</v>
      </c>
      <c r="E30" s="16">
        <v>981289</v>
      </c>
      <c r="F30" s="16">
        <f t="shared" si="0"/>
        <v>97.103833096302196</v>
      </c>
      <c r="G30" s="16">
        <f t="shared" si="1"/>
        <v>95.062073914812075</v>
      </c>
      <c r="H30" s="16"/>
    </row>
    <row r="31" spans="1:8" s="2" customFormat="1" ht="42.75" x14ac:dyDescent="0.25">
      <c r="A31" s="13" t="s">
        <v>47</v>
      </c>
      <c r="B31" s="14" t="s">
        <v>48</v>
      </c>
      <c r="C31" s="15">
        <v>383534</v>
      </c>
      <c r="D31" s="16">
        <v>382811</v>
      </c>
      <c r="E31" s="16">
        <v>382426.1</v>
      </c>
      <c r="F31" s="16">
        <f t="shared" si="0"/>
        <v>99.711133823859157</v>
      </c>
      <c r="G31" s="16">
        <f t="shared" si="1"/>
        <v>99.899454299902558</v>
      </c>
      <c r="H31" s="16"/>
    </row>
    <row r="32" spans="1:8" s="2" customFormat="1" ht="60" x14ac:dyDescent="0.25">
      <c r="A32" s="13" t="s">
        <v>49</v>
      </c>
      <c r="B32" s="14" t="s">
        <v>50</v>
      </c>
      <c r="C32" s="15">
        <v>1760407.5</v>
      </c>
      <c r="D32" s="16">
        <v>2645083.5</v>
      </c>
      <c r="E32" s="16">
        <v>3334916.9</v>
      </c>
      <c r="F32" s="16">
        <f t="shared" si="0"/>
        <v>189.44005294228751</v>
      </c>
      <c r="G32" s="16">
        <f t="shared" si="1"/>
        <v>126.07983453074354</v>
      </c>
      <c r="H32" s="12" t="s">
        <v>76</v>
      </c>
    </row>
    <row r="33" spans="1:8" s="2" customFormat="1" ht="71.25" x14ac:dyDescent="0.25">
      <c r="A33" s="13" t="s">
        <v>51</v>
      </c>
      <c r="B33" s="14" t="s">
        <v>52</v>
      </c>
      <c r="C33" s="15">
        <v>3879458.4</v>
      </c>
      <c r="D33" s="16">
        <v>2730367.4</v>
      </c>
      <c r="E33" s="16">
        <v>2542619</v>
      </c>
      <c r="F33" s="16">
        <f t="shared" si="0"/>
        <v>65.540566178000518</v>
      </c>
      <c r="G33" s="16">
        <f t="shared" si="1"/>
        <v>93.123694635381298</v>
      </c>
      <c r="H33" s="12" t="s">
        <v>74</v>
      </c>
    </row>
    <row r="34" spans="1:8" s="2" customFormat="1" ht="105" x14ac:dyDescent="0.25">
      <c r="A34" s="13" t="s">
        <v>53</v>
      </c>
      <c r="B34" s="14" t="s">
        <v>54</v>
      </c>
      <c r="C34" s="15">
        <v>1820693.4</v>
      </c>
      <c r="D34" s="16">
        <v>829250.6</v>
      </c>
      <c r="E34" s="16">
        <v>443912.4</v>
      </c>
      <c r="F34" s="16">
        <f t="shared" si="0"/>
        <v>24.381502124410407</v>
      </c>
      <c r="G34" s="16">
        <f t="shared" si="1"/>
        <v>53.531755056915252</v>
      </c>
      <c r="H34" s="12" t="s">
        <v>75</v>
      </c>
    </row>
  </sheetData>
  <sheetProtection formatCells="0" selectLockedCells="1" selectUnlockedCells="1"/>
  <mergeCells count="9">
    <mergeCell ref="A4:A6"/>
    <mergeCell ref="B4:B6"/>
    <mergeCell ref="D4:D6"/>
    <mergeCell ref="C4:C6"/>
    <mergeCell ref="B2:H2"/>
    <mergeCell ref="H4:H6"/>
    <mergeCell ref="F4:F6"/>
    <mergeCell ref="G4:G6"/>
    <mergeCell ref="E4:E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1" fitToHeight="10" orientation="landscape" useFirstPageNumber="1" r:id="rId1"/>
  <headerFooter>
    <oddHeader>&amp;R&amp;8&amp;P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Kartasheva</cp:lastModifiedBy>
  <cp:lastPrinted>2018-06-04T11:45:06Z</cp:lastPrinted>
  <dcterms:created xsi:type="dcterms:W3CDTF">2017-07-18T13:55:26Z</dcterms:created>
  <dcterms:modified xsi:type="dcterms:W3CDTF">2018-06-07T08:23:10Z</dcterms:modified>
</cp:coreProperties>
</file>